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2198538\Desktop\案件フォルダ（終わったらすぐ消すこと！）\【02月19日公開_第115期定時株主総会（日英）】CO-210215-02-JP\財務情報・セグメント情報・株価関連・EVA\入稿用\日データ\"/>
    </mc:Choice>
  </mc:AlternateContent>
  <bookViews>
    <workbookView xWindow="-15" yWindow="-15" windowWidth="10275" windowHeight="10770" tabRatio="724"/>
  </bookViews>
  <sheets>
    <sheet name="財務情報(連結経営成績&amp;連結財政状態)" sheetId="1" r:id="rId1"/>
    <sheet name="財務情報(連結キャッシュ・フロー&amp;配当の状況)" sheetId="19" r:id="rId2"/>
    <sheet name="財務情報(経営指標)" sheetId="20" r:id="rId3"/>
    <sheet name="財務情報(グラフ)" sheetId="23" r:id="rId4"/>
    <sheet name="XTA_EXCEL_LINK_WORKSHEET" sheetId="24" state="veryHidden" r:id="rId5"/>
  </sheets>
  <externalReferences>
    <externalReference r:id="rId6"/>
    <externalReference r:id="rId7"/>
  </externalReferences>
  <definedNames>
    <definedName name="_xlnm._FilterDatabase" localSheetId="0" hidden="1">'財務情報(連結経営成績&amp;連結財政状態)'!$A$1:$AG$1</definedName>
    <definedName name="HTML1_1" hidden="1">"[単月9608.XLS]acm9608!$B$4:$T$71"</definedName>
    <definedName name="HTML1_10" hidden="1">""</definedName>
    <definedName name="HTML1_11" hidden="1">1</definedName>
    <definedName name="HTML1_12" hidden="1">"W:\wwwroot\A-MIS\temp.htm"</definedName>
    <definedName name="HTML1_2" hidden="1">1</definedName>
    <definedName name="HTML1_3" hidden="1">"単月9608.X"</definedName>
    <definedName name="HTML1_4" hidden="1">"acm9608"</definedName>
    <definedName name="HTML1_5" hidden="1">""</definedName>
    <definedName name="HTML1_6" hidden="1">-4146</definedName>
    <definedName name="HTML1_7" hidden="1">-4146</definedName>
    <definedName name="HTML1_8" hidden="1">"96/09/11"</definedName>
    <definedName name="HTML1_9" hidden="1">"Makoto Kobayashi"</definedName>
    <definedName name="HTMLCount" hidden="1">1</definedName>
    <definedName name="SAPBEXrevision" hidden="1">1</definedName>
    <definedName name="SAPBEXsysID" hidden="1">"ABP"</definedName>
    <definedName name="SAPBEXwbID" hidden="1">"ARYCOR2ALZ72PAGRJ1NRK66XE"</definedName>
    <definedName name="XTA_EXCEL_LINK_100" hidden="1">'財務情報(連結キャッシュ・フロー&amp;配当の状況)'!$AF$12</definedName>
    <definedName name="XTA_EXCEL_LINK_101" hidden="1">'財務情報(連結キャッシュ・フロー&amp;配当の状況)'!$AF$9</definedName>
    <definedName name="XTA_EXCEL_LINK_102" hidden="1">'財務情報(連結キャッシュ・フロー&amp;配当の状況)'!$AG$9</definedName>
    <definedName name="XTA_EXCEL_LINK_103" hidden="1">'財務情報(連結キャッシュ・フロー&amp;配当の状況)'!$AF$15</definedName>
    <definedName name="XTA_EXCEL_LINK_104" hidden="1">'財務情報(連結キャッシュ・フロー&amp;配当の状況)'!$AF$17</definedName>
    <definedName name="XTA_EXCEL_LINK_105" hidden="1">'財務情報(連結キャッシュ・フロー&amp;配当の状況)'!$AF$16</definedName>
    <definedName name="XTA_EXCEL_LINK_106" hidden="1">'財務情報(経営指標)'!$AF$5</definedName>
    <definedName name="XTA_EXCEL_LINK_108" hidden="1">'財務情報(経営指標)'!$AF$14</definedName>
    <definedName name="XTA_EXCEL_LINK_109" hidden="1">'財務情報(経営指標)'!$AG$14</definedName>
    <definedName name="XTA_EXCEL_LINK_110" hidden="1">'財務情報(連結経営成績&amp;連結財政状態)'!$AF$20</definedName>
    <definedName name="XTA_EXCEL_LINK_111" hidden="1">'財務情報(経営指標)'!$AG$5</definedName>
    <definedName name="XTA_EXCEL_LINK_112" hidden="1">'財務情報(連結キャッシュ・フロー&amp;配当の状況)'!$AC$10</definedName>
    <definedName name="XTA_EXCEL_LINK_56" hidden="1">'財務情報(連結経営成績&amp;連結財政状態)'!$AF$5</definedName>
    <definedName name="XTA_EXCEL_LINK_57" hidden="1">'財務情報(連結経営成績&amp;連結財政状態)'!$AG$5</definedName>
    <definedName name="XTA_EXCEL_LINK_58" hidden="1">'財務情報(連結経営成績&amp;連結財政状態)'!$AF$6</definedName>
    <definedName name="XTA_EXCEL_LINK_59" hidden="1">'財務情報(連結経営成績&amp;連結財政状態)'!$AG$6</definedName>
    <definedName name="XTA_EXCEL_LINK_60" hidden="1">'財務情報(連結経営成績&amp;連結財政状態)'!$AF$7</definedName>
    <definedName name="XTA_EXCEL_LINK_61" hidden="1">'財務情報(連結経営成績&amp;連結財政状態)'!$AG$7</definedName>
    <definedName name="XTA_EXCEL_LINK_62" hidden="1">'財務情報(連結経営成績&amp;連結財政状態)'!$AF$8</definedName>
    <definedName name="XTA_EXCEL_LINK_63" hidden="1">'財務情報(連結経営成績&amp;連結財政状態)'!$AG$8</definedName>
    <definedName name="XTA_EXCEL_LINK_64" hidden="1">'財務情報(連結経営成績&amp;連結財政状態)'!$AF$9</definedName>
    <definedName name="XTA_EXCEL_LINK_65" hidden="1">'財務情報(連結経営成績&amp;連結財政状態)'!$AG$9</definedName>
    <definedName name="XTA_EXCEL_LINK_66" hidden="1">'財務情報(連結経営成績&amp;連結財政状態)'!$AF$10</definedName>
    <definedName name="XTA_EXCEL_LINK_67" hidden="1">'財務情報(連結経営成績&amp;連結財政状態)'!$AG$10</definedName>
    <definedName name="XTA_EXCEL_LINK_68" hidden="1">'財務情報(連結経営成績&amp;連結財政状態)'!$AF$11</definedName>
    <definedName name="XTA_EXCEL_LINK_69" hidden="1">'財務情報(連結経営成績&amp;連結財政状態)'!$AG$11</definedName>
    <definedName name="XTA_EXCEL_LINK_70" hidden="1">'財務情報(連結経営成績&amp;連結財政状態)'!$AF$12</definedName>
    <definedName name="XTA_EXCEL_LINK_71" hidden="1">'財務情報(連結経営成績&amp;連結財政状態)'!$AF$13</definedName>
    <definedName name="XTA_EXCEL_LINK_72" hidden="1">'財務情報(連結経営成績&amp;連結財政状態)'!$AF$14</definedName>
    <definedName name="XTA_EXCEL_LINK_73" hidden="1">'財務情報(連結経営成績&amp;連結財政状態)'!$AF$15</definedName>
    <definedName name="XTA_EXCEL_LINK_74" hidden="1">'財務情報(連結経営成績&amp;連結財政状態)'!$AG$15</definedName>
    <definedName name="XTA_EXCEL_LINK_75" hidden="1">'財務情報(連結経営成績&amp;連結財政状態)'!$AF$16</definedName>
    <definedName name="XTA_EXCEL_LINK_76" hidden="1">'財務情報(連結経営成績&amp;連結財政状態)'!$AG$16</definedName>
    <definedName name="XTA_EXCEL_LINK_77" hidden="1">'財務情報(連結経営成績&amp;連結財政状態)'!$AF$17</definedName>
    <definedName name="XTA_EXCEL_LINK_78" hidden="1">'財務情報(連結経営成績&amp;連結財政状態)'!$AG$17</definedName>
    <definedName name="XTA_EXCEL_LINK_79" hidden="1">'財務情報(連結経営成績&amp;連結財政状態)'!$AF$18</definedName>
    <definedName name="XTA_EXCEL_LINK_80" hidden="1">'財務情報(連結経営成績&amp;連結財政状態)'!$AG$18</definedName>
    <definedName name="XTA_EXCEL_LINK_81" hidden="1">'財務情報(連結経営成績&amp;連結財政状態)'!$AF$19</definedName>
    <definedName name="XTA_EXCEL_LINK_90" hidden="1">'財務情報(連結キャッシュ・フロー&amp;配当の状況)'!$AF$5</definedName>
    <definedName name="XTA_EXCEL_LINK_91" hidden="1">'財務情報(連結キャッシュ・フロー&amp;配当の状況)'!$AG$5</definedName>
    <definedName name="XTA_EXCEL_LINK_92" hidden="1">'財務情報(連結キャッシュ・フロー&amp;配当の状況)'!$AF$6</definedName>
    <definedName name="XTA_EXCEL_LINK_93" hidden="1">'財務情報(連結キャッシュ・フロー&amp;配当の状況)'!$AG$6</definedName>
    <definedName name="XTA_EXCEL_LINK_94" hidden="1">'財務情報(連結キャッシュ・フロー&amp;配当の状況)'!$AF$7</definedName>
    <definedName name="XTA_EXCEL_LINK_95" hidden="1">'財務情報(連結キャッシュ・フロー&amp;配当の状況)'!$AG$7</definedName>
    <definedName name="XTA_EXCEL_LINK_96" hidden="1">'財務情報(連結キャッシュ・フロー&amp;配当の状況)'!$AF$8</definedName>
    <definedName name="XTA_EXCEL_LINK_97" hidden="1">'財務情報(連結キャッシュ・フロー&amp;配当の状況)'!$AG$8</definedName>
    <definedName name="XTA_EXCEL_LINK_98" hidden="1">'財務情報(連結キャッシュ・フロー&amp;配当の状況)'!$AF$11</definedName>
    <definedName name="XTA_EXCEL_LINK_99" hidden="1">'財務情報(連結キャッシュ・フロー&amp;配当の状況)'!$AF$10</definedName>
    <definedName name="四半期">[1]パラメータ・データ入力!$C$4</definedName>
    <definedName name="年度">[1]パラメータ・データ入力!$C$2</definedName>
    <definedName name="年度_上期">[2]パラメータ・データ入力!$C$4</definedName>
    <definedName name="年度_通期">[2]パラメータ・データ入力!$C$2</definedName>
    <definedName name="年度_予想">[2]パラメータ・データ入力!$C$6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20" i="1" l="1"/>
  <c r="AG13" i="20" l="1"/>
  <c r="AD5" i="20" l="1"/>
  <c r="AA14" i="20"/>
  <c r="AA13" i="20"/>
  <c r="AA11" i="20"/>
  <c r="AA10" i="20"/>
  <c r="AA5" i="20"/>
</calcChain>
</file>

<file path=xl/sharedStrings.xml><?xml version="1.0" encoding="utf-8"?>
<sst xmlns="http://schemas.openxmlformats.org/spreadsheetml/2006/main" count="412" uniqueCount="74">
  <si>
    <t>対前期
増減</t>
    <rPh sb="0" eb="1">
      <t>タイ</t>
    </rPh>
    <rPh sb="1" eb="3">
      <t>ゼンキ</t>
    </rPh>
    <rPh sb="4" eb="6">
      <t>ゾウゲン</t>
    </rPh>
    <phoneticPr fontId="2"/>
  </si>
  <si>
    <t>売上高</t>
    <rPh sb="0" eb="2">
      <t>ウリアゲ</t>
    </rPh>
    <rPh sb="2" eb="3">
      <t>ダカ</t>
    </rPh>
    <phoneticPr fontId="2"/>
  </si>
  <si>
    <t>%</t>
  </si>
  <si>
    <t>営業利益</t>
    <rPh sb="0" eb="2">
      <t>エイギョウ</t>
    </rPh>
    <rPh sb="2" eb="4">
      <t>リエキ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</si>
  <si>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</si>
  <si>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</si>
  <si>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2014年</t>
    <rPh sb="4" eb="5">
      <t>ネン</t>
    </rPh>
    <phoneticPr fontId="2"/>
  </si>
  <si>
    <t>-</t>
    <phoneticPr fontId="2"/>
  </si>
  <si>
    <t>2013年</t>
    <rPh sb="4" eb="5">
      <t>ネン</t>
    </rPh>
    <phoneticPr fontId="2"/>
  </si>
  <si>
    <t>2012年</t>
    <rPh sb="4" eb="5">
      <t>ネン</t>
    </rPh>
    <phoneticPr fontId="2"/>
  </si>
  <si>
    <t>2011年</t>
    <rPh sb="4" eb="5">
      <t>ネン</t>
    </rPh>
    <phoneticPr fontId="2"/>
  </si>
  <si>
    <t>財務情報</t>
    <rPh sb="0" eb="2">
      <t>ザイム</t>
    </rPh>
    <rPh sb="2" eb="4">
      <t>ジョウホウ</t>
    </rPh>
    <phoneticPr fontId="2"/>
  </si>
  <si>
    <t>当期利益</t>
    <rPh sb="0" eb="2">
      <t>トウキ</t>
    </rPh>
    <rPh sb="2" eb="4">
      <t>リエキ</t>
    </rPh>
    <phoneticPr fontId="2"/>
  </si>
  <si>
    <t>連結経営成績</t>
    <rPh sb="0" eb="2">
      <t>レンケツ</t>
    </rPh>
    <rPh sb="2" eb="4">
      <t>ケイエイ</t>
    </rPh>
    <rPh sb="4" eb="6">
      <t>セイセキ</t>
    </rPh>
    <phoneticPr fontId="2"/>
  </si>
  <si>
    <t>連結財政状態</t>
    <rPh sb="0" eb="2">
      <t>レンケツ</t>
    </rPh>
    <rPh sb="2" eb="4">
      <t>ザイセイ</t>
    </rPh>
    <rPh sb="4" eb="6">
      <t>ジョウタイ</t>
    </rPh>
    <phoneticPr fontId="2"/>
  </si>
  <si>
    <t>-</t>
    <phoneticPr fontId="2"/>
  </si>
  <si>
    <t>-</t>
    <phoneticPr fontId="2"/>
  </si>
  <si>
    <t>連結キャッシュ・フロー</t>
    <rPh sb="0" eb="2">
      <t>レンケツ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</si>
  <si>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</si>
  <si>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</si>
  <si>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</si>
  <si>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現金及び現金同等物期末残高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2"/>
  </si>
  <si>
    <t>広告宣伝費</t>
    <rPh sb="0" eb="2">
      <t>コウコク</t>
    </rPh>
    <rPh sb="2" eb="5">
      <t>センデンヒ</t>
    </rPh>
    <phoneticPr fontId="2"/>
  </si>
  <si>
    <t>研究開発費</t>
    <rPh sb="0" eb="2">
      <t>ケンキュウ</t>
    </rPh>
    <rPh sb="2" eb="5">
      <t>カイハツヒ</t>
    </rPh>
    <phoneticPr fontId="2"/>
  </si>
  <si>
    <t>資本的支出</t>
    <rPh sb="0" eb="3">
      <t>シホンテキ</t>
    </rPh>
    <rPh sb="3" eb="5">
      <t>シシュツ</t>
    </rPh>
    <phoneticPr fontId="2"/>
  </si>
  <si>
    <t>減価償却費及び償却費</t>
    <rPh sb="0" eb="6">
      <t>ゲンカショウキャクヒオヨ</t>
    </rPh>
    <rPh sb="7" eb="10">
      <t>ショウキャクヒ</t>
    </rPh>
    <phoneticPr fontId="2"/>
  </si>
  <si>
    <t>配当金総額</t>
    <rPh sb="0" eb="3">
      <t>ハイトウキン</t>
    </rPh>
    <rPh sb="3" eb="5">
      <t>ソウガク</t>
    </rPh>
    <phoneticPr fontId="2"/>
  </si>
  <si>
    <t>為替レート</t>
    <rPh sb="0" eb="2">
      <t>カワセ</t>
    </rPh>
    <phoneticPr fontId="2"/>
  </si>
  <si>
    <t>米ドル</t>
    <rPh sb="0" eb="1">
      <t>ベイ</t>
    </rPh>
    <phoneticPr fontId="2"/>
  </si>
  <si>
    <t>中国元</t>
    <rPh sb="0" eb="2">
      <t>チュウゴク</t>
    </rPh>
    <rPh sb="2" eb="3">
      <t>ゲン</t>
    </rPh>
    <phoneticPr fontId="2"/>
  </si>
  <si>
    <t>配当の状況</t>
    <rPh sb="0" eb="2">
      <t>ハイトウ</t>
    </rPh>
    <rPh sb="3" eb="5">
      <t>ジョウキョウ</t>
    </rPh>
    <phoneticPr fontId="2"/>
  </si>
  <si>
    <t>減価償却費・資本的支出等</t>
    <rPh sb="0" eb="2">
      <t>ゲンカ</t>
    </rPh>
    <rPh sb="2" eb="4">
      <t>ショウキャク</t>
    </rPh>
    <rPh sb="4" eb="5">
      <t>ヒ</t>
    </rPh>
    <rPh sb="6" eb="9">
      <t>シホンテキ</t>
    </rPh>
    <rPh sb="9" eb="11">
      <t>シシュツ</t>
    </rPh>
    <rPh sb="11" eb="12">
      <t>トウ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</si>
  <si>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</si>
  <si>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親会社の所有者に帰属する当期利益</t>
    <rPh sb="0" eb="3">
      <t>オヤガイシャ</t>
    </rPh>
    <rPh sb="4" eb="7">
      <t>ショユウシャ</t>
    </rPh>
    <rPh sb="8" eb="10">
      <t>キゾク</t>
    </rPh>
    <rPh sb="12" eb="14">
      <t>トウキ</t>
    </rPh>
    <rPh sb="14" eb="16">
      <t>リエキ</t>
    </rPh>
    <phoneticPr fontId="2"/>
  </si>
  <si>
    <t>当期包括利益合計額</t>
    <rPh sb="0" eb="2">
      <t>トウキ</t>
    </rPh>
    <rPh sb="2" eb="4">
      <t>ホウカツ</t>
    </rPh>
    <rPh sb="4" eb="6">
      <t>リエキ</t>
    </rPh>
    <rPh sb="6" eb="8">
      <t>ゴウケイ</t>
    </rPh>
    <rPh sb="8" eb="9">
      <t>ガク</t>
    </rPh>
    <phoneticPr fontId="2"/>
  </si>
  <si>
    <t>資産合計</t>
    <rPh sb="0" eb="2">
      <t>シサン</t>
    </rPh>
    <rPh sb="2" eb="4">
      <t>ゴウケイ</t>
    </rPh>
    <phoneticPr fontId="2"/>
  </si>
  <si>
    <t>負債合計</t>
    <rPh sb="0" eb="2">
      <t>フサイ</t>
    </rPh>
    <rPh sb="2" eb="4">
      <t>ゴウケイ</t>
    </rPh>
    <phoneticPr fontId="2"/>
  </si>
  <si>
    <t>資本合計</t>
    <rPh sb="0" eb="2">
      <t>シホン</t>
    </rPh>
    <rPh sb="2" eb="4">
      <t>ゴウケイ</t>
    </rPh>
    <phoneticPr fontId="2"/>
  </si>
  <si>
    <t>親会社の所有者に帰属する持分</t>
    <rPh sb="0" eb="3">
      <t>オヤガイシャ</t>
    </rPh>
    <rPh sb="4" eb="7">
      <t>ショユウシャ</t>
    </rPh>
    <rPh sb="8" eb="10">
      <t>キゾク</t>
    </rPh>
    <rPh sb="12" eb="14">
      <t>モチブン</t>
    </rPh>
    <phoneticPr fontId="2"/>
  </si>
  <si>
    <t>総資産/親会社の所有者に帰属する持分</t>
    <rPh sb="0" eb="3">
      <t>ソウシサン</t>
    </rPh>
    <rPh sb="4" eb="7">
      <t>オヤガイシャ</t>
    </rPh>
    <rPh sb="8" eb="11">
      <t>ショユウシャ</t>
    </rPh>
    <rPh sb="12" eb="14">
      <t>キゾク</t>
    </rPh>
    <rPh sb="16" eb="18">
      <t>モチブン</t>
    </rPh>
    <phoneticPr fontId="2"/>
  </si>
  <si>
    <t>有利子負債+親会社所有者帰属持分</t>
    <rPh sb="0" eb="1">
      <t>ユウ</t>
    </rPh>
    <rPh sb="1" eb="3">
      <t>リシ</t>
    </rPh>
    <rPh sb="3" eb="5">
      <t>フサイ</t>
    </rPh>
    <rPh sb="6" eb="9">
      <t>オヤガイシャ</t>
    </rPh>
    <rPh sb="9" eb="12">
      <t>ショユウシャ</t>
    </rPh>
    <rPh sb="12" eb="16">
      <t>キゾクモチブン</t>
    </rPh>
    <phoneticPr fontId="2"/>
  </si>
  <si>
    <t>有利子負債/親会社所有者帰属持分</t>
    <rPh sb="0" eb="1">
      <t>ユウ</t>
    </rPh>
    <rPh sb="1" eb="3">
      <t>リシ</t>
    </rPh>
    <rPh sb="3" eb="5">
      <t>フサイ</t>
    </rPh>
    <rPh sb="6" eb="9">
      <t>オヤガイシャ</t>
    </rPh>
    <rPh sb="9" eb="12">
      <t>ショユウシャ</t>
    </rPh>
    <rPh sb="12" eb="14">
      <t>キゾク</t>
    </rPh>
    <rPh sb="14" eb="16">
      <t>モチブン</t>
    </rPh>
    <phoneticPr fontId="2"/>
  </si>
  <si>
    <t>※ 為替レートは期中平均レート</t>
    <rPh sb="2" eb="4">
      <t>カワセ</t>
    </rPh>
    <rPh sb="8" eb="10">
      <t>キチュウ</t>
    </rPh>
    <rPh sb="10" eb="12">
      <t>ヘイキン</t>
    </rPh>
    <phoneticPr fontId="2"/>
  </si>
  <si>
    <t>1株当たり配当金(円)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</si>
  <si>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-</t>
  </si>
  <si>
    <t>基本的1株当たり当期利益(円)</t>
    <rPh sb="0" eb="3">
      <t>キホンテキ</t>
    </rPh>
    <rPh sb="4" eb="5">
      <t>カブ</t>
    </rPh>
    <rPh sb="5" eb="6">
      <t>ア</t>
    </rPh>
    <rPh sb="8" eb="10">
      <t>トウキ</t>
    </rPh>
    <rPh sb="10" eb="12">
      <t>リエキ</t>
    </rPh>
    <rPh sb="13" eb="14">
      <t>エン</t>
    </rPh>
    <phoneticPr fontId="2"/>
  </si>
  <si>
    <t>(百万円)</t>
    <rPh sb="1" eb="4">
      <t>ヒャクマンエン</t>
    </rPh>
    <phoneticPr fontId="2"/>
  </si>
  <si>
    <t>親会社所有者帰属持分当期利益率(%)</t>
    <rPh sb="0" eb="3">
      <t>オヤガイシャ</t>
    </rPh>
    <rPh sb="3" eb="6">
      <t>ショユウシャ</t>
    </rPh>
    <rPh sb="6" eb="8">
      <t>キゾク</t>
    </rPh>
    <rPh sb="8" eb="10">
      <t>モチブン</t>
    </rPh>
    <rPh sb="10" eb="12">
      <t>トウキ</t>
    </rPh>
    <rPh sb="12" eb="14">
      <t>リエキ</t>
    </rPh>
    <rPh sb="14" eb="15">
      <t>リツ</t>
    </rPh>
    <phoneticPr fontId="2"/>
  </si>
  <si>
    <t>売上高営業利益率(%)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</si>
  <si>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親会社所有者帰属持分比率(%)</t>
    <rPh sb="0" eb="3">
      <t>オヤガイシャ</t>
    </rPh>
    <rPh sb="3" eb="6">
      <t>ショユウシャ</t>
    </rPh>
    <rPh sb="6" eb="8">
      <t>キゾク</t>
    </rPh>
    <rPh sb="8" eb="10">
      <t>モチブン</t>
    </rPh>
    <rPh sb="10" eb="12">
      <t>ヒリツ</t>
    </rPh>
    <phoneticPr fontId="2"/>
  </si>
  <si>
    <t>1株当たり親会社所有者帰属持分(円)</t>
    <rPh sb="1" eb="2">
      <t>カブ</t>
    </rPh>
    <rPh sb="2" eb="3">
      <t>ア</t>
    </rPh>
    <rPh sb="5" eb="8">
      <t>オヤガイシャ</t>
    </rPh>
    <rPh sb="8" eb="11">
      <t>ショユウシャ</t>
    </rPh>
    <rPh sb="11" eb="13">
      <t>キゾク</t>
    </rPh>
    <rPh sb="13" eb="15">
      <t>モチブン</t>
    </rPh>
    <rPh sb="16" eb="17">
      <t>エン</t>
    </rPh>
    <phoneticPr fontId="2"/>
  </si>
  <si>
    <t>親会社所有者帰属持分配当率(%)</t>
    <rPh sb="0" eb="3">
      <t>オヤガイシャ</t>
    </rPh>
    <rPh sb="3" eb="6">
      <t>ショユウシャ</t>
    </rPh>
    <rPh sb="6" eb="8">
      <t>キゾク</t>
    </rPh>
    <rPh sb="8" eb="10">
      <t>モチブン</t>
    </rPh>
    <rPh sb="10" eb="12">
      <t>ハイトウ</t>
    </rPh>
    <rPh sb="12" eb="13">
      <t>リツ</t>
    </rPh>
    <phoneticPr fontId="2"/>
  </si>
  <si>
    <t>連結配当性向(%)</t>
    <rPh sb="0" eb="2">
      <t>レンケツ</t>
    </rPh>
    <rPh sb="2" eb="4">
      <t>ハイトウ</t>
    </rPh>
    <rPh sb="4" eb="6">
      <t>セイコウ</t>
    </rPh>
    <phoneticPr fontId="2"/>
  </si>
  <si>
    <t>対売上高比率(%)</t>
    <rPh sb="0" eb="1">
      <t>タイ</t>
    </rPh>
    <rPh sb="1" eb="3">
      <t>ウリアゲ</t>
    </rPh>
    <rPh sb="3" eb="4">
      <t>ダカ</t>
    </rPh>
    <rPh sb="4" eb="6">
      <t>ヒリツ</t>
    </rPh>
    <phoneticPr fontId="2"/>
  </si>
  <si>
    <t>売上高EBITDA率(%)</t>
    <rPh sb="0" eb="2">
      <t>ウリアゲ</t>
    </rPh>
    <rPh sb="2" eb="3">
      <t>ダカ</t>
    </rPh>
    <rPh sb="9" eb="10">
      <t>リツ</t>
    </rPh>
    <phoneticPr fontId="2"/>
  </si>
  <si>
    <t>経営指標</t>
    <rPh sb="0" eb="2">
      <t>ケイエイ</t>
    </rPh>
    <rPh sb="2" eb="4">
      <t>シヒョウ</t>
    </rPh>
    <phoneticPr fontId="2"/>
  </si>
  <si>
    <t>売上高親会社所有者帰属当期利益率(％）</t>
    <rPh sb="0" eb="2">
      <t>ウリアゲ</t>
    </rPh>
    <rPh sb="2" eb="3">
      <t>ダカ</t>
    </rPh>
    <rPh sb="3" eb="6">
      <t>オヤガイシャ</t>
    </rPh>
    <rPh sb="6" eb="9">
      <t>ショユウシャ</t>
    </rPh>
    <rPh sb="9" eb="11">
      <t>キゾク</t>
    </rPh>
    <rPh sb="11" eb="13">
      <t>トウキ</t>
    </rPh>
    <rPh sb="13" eb="15">
      <t>リエキ</t>
    </rPh>
    <rPh sb="15" eb="16">
      <t>リツ</t>
    </rPh>
    <phoneticPr fontId="2"/>
  </si>
  <si>
    <t>総資産回転率(倍)</t>
    <rPh sb="0" eb="3">
      <t>ソウシサン</t>
    </rPh>
    <rPh sb="3" eb="5">
      <t>カイテン</t>
    </rPh>
    <rPh sb="5" eb="6">
      <t>リツ</t>
    </rPh>
    <rPh sb="7" eb="8">
      <t>バイ</t>
    </rPh>
    <phoneticPr fontId="2"/>
  </si>
  <si>
    <t>EVA(億円)</t>
    <rPh sb="4" eb="6">
      <t>オクエン</t>
    </rPh>
    <phoneticPr fontId="2"/>
  </si>
  <si>
    <t>EBITDA(営業利益+減価償却費・償却費)</t>
    <rPh sb="7" eb="9">
      <t>エイギョウ</t>
    </rPh>
    <rPh sb="9" eb="11">
      <t>リエキ</t>
    </rPh>
    <rPh sb="12" eb="14">
      <t>ゲンカ</t>
    </rPh>
    <rPh sb="14" eb="16">
      <t>ショウキャク</t>
    </rPh>
    <rPh sb="16" eb="17">
      <t>ヒ</t>
    </rPh>
    <rPh sb="18" eb="20">
      <t>ショウキャク</t>
    </rPh>
    <rPh sb="20" eb="21">
      <t>ヒ</t>
    </rPh>
    <phoneticPr fontId="2"/>
  </si>
  <si>
    <t>ユーロ</t>
  </si>
  <si>
    <t>資本コスト(億円)</t>
    <rPh sb="0" eb="2">
      <t>シホン</t>
    </rPh>
    <rPh sb="6" eb="8">
      <t>オクエン</t>
    </rPh>
    <phoneticPr fontId="2"/>
  </si>
  <si>
    <t>※決算期変更</t>
    <rPh sb="1" eb="4">
      <t>ケッサンキ</t>
    </rPh>
    <rPh sb="4" eb="6">
      <t>ヘンコウ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</si>
  <si>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</si>
  <si>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</si>
  <si>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</si>
  <si>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※ 為替レートは期中平均レート</t>
    <phoneticPr fontId="2"/>
  </si>
  <si>
    <t>※1 使用権資産の減価償却費を除く</t>
    <phoneticPr fontId="2"/>
  </si>
  <si>
    <t>※2 リース負債を除く</t>
    <rPh sb="6" eb="8">
      <t>フサイ</t>
    </rPh>
    <phoneticPr fontId="2"/>
  </si>
  <si>
    <t>2020年</t>
    <rPh sb="4" eb="5">
      <t>ネン</t>
    </rPh>
    <phoneticPr fontId="2"/>
  </si>
  <si>
    <t>税引前利益</t>
    <phoneticPr fontId="2"/>
  </si>
  <si>
    <t>資産合計税引前利益率(%)</t>
    <phoneticPr fontId="2"/>
  </si>
  <si>
    <t>※1 使用権資産の減価償却費を除く</t>
    <phoneticPr fontId="2"/>
  </si>
  <si>
    <t>※2 使用権資産を除く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</si>
</sst>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¥&quot;#,##0.00;[Red]&quot;¥&quot;\-#,##0.00"/>
    <numFmt numFmtId="176" formatCode="#,##0.0;[Red]\-#,##0.0"/>
    <numFmt numFmtId="177" formatCode="_-* #,##0_-;\-* #,##0_-;_-* &quot;-&quot;_-;_-@_-"/>
    <numFmt numFmtId="178" formatCode="#,##0_);\(#,##0\)"/>
    <numFmt numFmtId="179" formatCode="#,##0.00_);\(#,##0.00\)"/>
    <numFmt numFmtId="180" formatCode="#,##0.0_);\(#,##0.0\)"/>
  </numFmts>
  <fonts count="40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1"/>
      <color rgb="FFFA7D00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2"/>
      <name val="新細明體"/>
      <family val="1"/>
      <charset val="136"/>
    </font>
    <font>
      <sz val="11"/>
      <color rgb="FF3F3F76"/>
      <name val="ＭＳ Ｐゴシック"/>
      <family val="2"/>
      <scheme val="minor"/>
    </font>
    <font>
      <sz val="11"/>
      <name val="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0"/>
      <color rgb="FF4D4D4D"/>
      <name val="Meiryo UI"/>
      <family val="2"/>
      <charset val="128"/>
    </font>
    <font>
      <sz val="10"/>
      <color rgb="FF4D4D4D"/>
      <name val="Meiryo UI"/>
      <family val="3"/>
      <charset val="128"/>
    </font>
    <font>
      <sz val="9"/>
      <color rgb="FF4D4D4D"/>
      <name val="Meiryo UI"/>
      <family val="3"/>
      <charset val="128"/>
    </font>
    <font>
      <sz val="7"/>
      <color rgb="FF4D4D4D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15"/>
        <bgColor indexed="64"/>
      </patternFill>
    </fill>
    <fill>
      <patternFill patternType="solid">
        <fgColor rgb="FFE0F3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4D4D4D"/>
      </bottom>
      <diagonal/>
    </border>
    <border>
      <left/>
      <right style="thin">
        <color rgb="FF4D4D4D"/>
      </right>
      <top/>
      <bottom/>
      <diagonal/>
    </border>
    <border>
      <left/>
      <right/>
      <top style="thin">
        <color rgb="FF4D4D4D"/>
      </top>
      <bottom/>
      <diagonal/>
    </border>
    <border>
      <left style="thin">
        <color rgb="FF4D4D4D"/>
      </left>
      <right/>
      <top/>
      <bottom/>
      <diagonal/>
    </border>
    <border>
      <left style="thin">
        <color rgb="FF4D4D4D"/>
      </left>
      <right/>
      <top style="thin">
        <color rgb="FF4D4D4D"/>
      </top>
      <bottom/>
      <diagonal/>
    </border>
    <border>
      <left/>
      <right style="thin">
        <color rgb="FF4D4D4D"/>
      </right>
      <top style="thin">
        <color rgb="FF4D4D4D"/>
      </top>
      <bottom/>
      <diagonal/>
    </border>
    <border>
      <left/>
      <right style="thin">
        <color rgb="FF4D4D4D"/>
      </right>
      <top/>
      <bottom style="thin">
        <color rgb="FF4D4D4D"/>
      </bottom>
      <diagonal/>
    </border>
    <border>
      <left style="thin">
        <color rgb="FF4D4D4D"/>
      </left>
      <right style="thin">
        <color rgb="FF4D4D4D"/>
      </right>
      <top style="thin">
        <color rgb="FF4D4D4D"/>
      </top>
      <bottom/>
      <diagonal/>
    </border>
    <border>
      <left style="thin">
        <color rgb="FF4D4D4D"/>
      </left>
      <right style="thin">
        <color rgb="FF4D4D4D"/>
      </right>
      <top/>
      <bottom/>
      <diagonal/>
    </border>
    <border>
      <left style="thin">
        <color rgb="FF4D4D4D"/>
      </left>
      <right style="thin">
        <color rgb="FF4D4D4D"/>
      </right>
      <top/>
      <bottom style="thin">
        <color rgb="FF4D4D4D"/>
      </bottom>
      <diagonal/>
    </border>
    <border>
      <left style="thin">
        <color rgb="FF4D4D4D"/>
      </left>
      <right style="thin">
        <color rgb="FF4D4D4D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4D4D4D"/>
      </right>
      <top/>
      <bottom style="thin">
        <color indexed="64"/>
      </bottom>
      <diagonal/>
    </border>
    <border>
      <left style="thin">
        <color rgb="FF4D4D4D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3" applyNumberFormat="0" applyAlignment="0" applyProtection="0"/>
    <xf numFmtId="0" fontId="10" fillId="23" borderId="4" applyNumberFormat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3" applyNumberFormat="0" applyAlignment="0" applyProtection="0"/>
    <xf numFmtId="0" fontId="17" fillId="0" borderId="8" applyNumberFormat="0" applyFill="0" applyAlignment="0" applyProtection="0"/>
    <xf numFmtId="0" fontId="18" fillId="24" borderId="0" applyNumberFormat="0" applyBorder="0" applyAlignment="0" applyProtection="0"/>
    <xf numFmtId="0" fontId="5" fillId="0" borderId="0"/>
    <xf numFmtId="0" fontId="5" fillId="25" borderId="9" applyNumberFormat="0" applyFont="0" applyAlignment="0" applyProtection="0"/>
    <xf numFmtId="0" fontId="19" fillId="22" borderId="10" applyNumberFormat="0" applyAlignment="0" applyProtection="0"/>
    <xf numFmtId="4" fontId="20" fillId="26" borderId="11" applyNumberFormat="0" applyProtection="0">
      <alignment horizontal="right" vertical="justify"/>
    </xf>
    <xf numFmtId="4" fontId="21" fillId="26" borderId="11" applyNumberFormat="0" applyProtection="0">
      <alignment vertical="center"/>
    </xf>
    <xf numFmtId="4" fontId="20" fillId="26" borderId="11" applyNumberFormat="0" applyProtection="0">
      <alignment vertical="center"/>
    </xf>
    <xf numFmtId="0" fontId="20" fillId="26" borderId="11" applyNumberFormat="0" applyProtection="0">
      <alignment horizontal="center" vertical="top"/>
    </xf>
    <xf numFmtId="4" fontId="20" fillId="27" borderId="0" applyNumberFormat="0" applyProtection="0">
      <alignment vertical="center"/>
    </xf>
    <xf numFmtId="4" fontId="6" fillId="5" borderId="11" applyNumberFormat="0" applyProtection="0">
      <alignment horizontal="right" vertical="center"/>
    </xf>
    <xf numFmtId="4" fontId="6" fillId="11" borderId="11" applyNumberFormat="0" applyProtection="0">
      <alignment horizontal="right" vertical="center"/>
    </xf>
    <xf numFmtId="4" fontId="6" fillId="19" borderId="11" applyNumberFormat="0" applyProtection="0">
      <alignment horizontal="right" vertical="center"/>
    </xf>
    <xf numFmtId="4" fontId="6" fillId="13" borderId="11" applyNumberFormat="0" applyProtection="0">
      <alignment horizontal="right" vertical="center"/>
    </xf>
    <xf numFmtId="4" fontId="6" fillId="17" borderId="11" applyNumberFormat="0" applyProtection="0">
      <alignment horizontal="right" vertical="center"/>
    </xf>
    <xf numFmtId="4" fontId="6" fillId="21" borderId="11" applyNumberFormat="0" applyProtection="0">
      <alignment horizontal="right" vertical="center"/>
    </xf>
    <xf numFmtId="4" fontId="6" fillId="20" borderId="11" applyNumberFormat="0" applyProtection="0">
      <alignment horizontal="right" vertical="center"/>
    </xf>
    <xf numFmtId="4" fontId="6" fillId="28" borderId="11" applyNumberFormat="0" applyProtection="0">
      <alignment horizontal="right" vertical="center"/>
    </xf>
    <xf numFmtId="4" fontId="6" fillId="12" borderId="11" applyNumberFormat="0" applyProtection="0">
      <alignment horizontal="right" vertical="center"/>
    </xf>
    <xf numFmtId="4" fontId="20" fillId="29" borderId="12" applyNumberFormat="0" applyProtection="0">
      <alignment vertical="center" wrapText="1"/>
    </xf>
    <xf numFmtId="4" fontId="6" fillId="30" borderId="0" applyNumberFormat="0" applyProtection="0">
      <alignment vertical="center"/>
    </xf>
    <xf numFmtId="4" fontId="22" fillId="31" borderId="0" applyNumberFormat="0" applyProtection="0">
      <alignment vertical="center"/>
    </xf>
    <xf numFmtId="4" fontId="6" fillId="32" borderId="11" applyNumberFormat="0" applyProtection="0">
      <alignment horizontal="right" vertical="center"/>
    </xf>
    <xf numFmtId="4" fontId="6" fillId="30" borderId="0" applyNumberFormat="0" applyProtection="0">
      <alignment vertical="center"/>
    </xf>
    <xf numFmtId="4" fontId="6" fillId="27" borderId="0" applyNumberFormat="0" applyProtection="0">
      <alignment vertical="center"/>
    </xf>
    <xf numFmtId="0" fontId="23" fillId="31" borderId="11" applyNumberFormat="0" applyProtection="0">
      <alignment vertical="center"/>
    </xf>
    <xf numFmtId="0" fontId="23" fillId="31" borderId="11" applyNumberFormat="0" applyProtection="0">
      <alignment vertical="top"/>
    </xf>
    <xf numFmtId="0" fontId="23" fillId="27" borderId="11" applyNumberFormat="0" applyProtection="0">
      <alignment vertical="center"/>
    </xf>
    <xf numFmtId="0" fontId="23" fillId="27" borderId="11" applyNumberFormat="0" applyProtection="0">
      <alignment vertical="top"/>
    </xf>
    <xf numFmtId="0" fontId="23" fillId="33" borderId="11" applyNumberFormat="0" applyProtection="0">
      <alignment vertical="center"/>
    </xf>
    <xf numFmtId="0" fontId="23" fillId="33" borderId="11" applyNumberFormat="0" applyProtection="0">
      <alignment vertical="top"/>
    </xf>
    <xf numFmtId="0" fontId="23" fillId="34" borderId="11" applyNumberFormat="0" applyProtection="0">
      <alignment vertical="center"/>
    </xf>
    <xf numFmtId="0" fontId="23" fillId="34" borderId="11" applyNumberFormat="0" applyProtection="0">
      <alignment vertical="top"/>
    </xf>
    <xf numFmtId="4" fontId="6" fillId="35" borderId="11" applyNumberFormat="0" applyProtection="0">
      <alignment vertical="center"/>
    </xf>
    <xf numFmtId="4" fontId="24" fillId="35" borderId="11" applyNumberFormat="0" applyProtection="0">
      <alignment vertical="center"/>
    </xf>
    <xf numFmtId="4" fontId="6" fillId="35" borderId="11" applyNumberFormat="0" applyProtection="0">
      <alignment vertical="center"/>
    </xf>
    <xf numFmtId="0" fontId="6" fillId="35" borderId="11" applyNumberFormat="0" applyProtection="0">
      <alignment vertical="top"/>
    </xf>
    <xf numFmtId="4" fontId="6" fillId="34" borderId="11" applyNumberFormat="0" applyProtection="0">
      <alignment horizontal="right" vertical="justify"/>
    </xf>
    <xf numFmtId="4" fontId="24" fillId="36" borderId="11" applyNumberFormat="0" applyProtection="0">
      <alignment horizontal="right" vertical="center"/>
    </xf>
    <xf numFmtId="4" fontId="6" fillId="27" borderId="11" applyNumberFormat="0" applyProtection="0">
      <alignment vertical="center"/>
    </xf>
    <xf numFmtId="0" fontId="6" fillId="27" borderId="11" applyNumberFormat="0" applyProtection="0">
      <alignment horizontal="center" vertical="top"/>
    </xf>
    <xf numFmtId="4" fontId="25" fillId="37" borderId="0" applyNumberFormat="0" applyProtection="0">
      <alignment vertical="center"/>
    </xf>
    <xf numFmtId="4" fontId="26" fillId="36" borderId="1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8" fillId="3" borderId="1" applyNumberFormat="0" applyAlignment="0" applyProtection="0"/>
    <xf numFmtId="40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30" fillId="3" borderId="2" applyNumberFormat="0" applyAlignment="0" applyProtection="0"/>
    <xf numFmtId="177" fontId="31" fillId="0" borderId="0" applyFont="0" applyFill="0" applyBorder="0" applyAlignment="0" applyProtection="0">
      <alignment vertical="center"/>
    </xf>
    <xf numFmtId="0" fontId="32" fillId="2" borderId="1" applyNumberFormat="0" applyAlignment="0" applyProtection="0"/>
    <xf numFmtId="0" fontId="33" fillId="0" borderId="0"/>
    <xf numFmtId="0" fontId="5" fillId="0" borderId="0">
      <alignment vertical="center"/>
    </xf>
    <xf numFmtId="0" fontId="34" fillId="0" borderId="0"/>
    <xf numFmtId="0" fontId="35" fillId="0" borderId="0">
      <alignment vertical="center"/>
    </xf>
  </cellStyleXfs>
  <cellXfs count="115">
    <xf numFmtId="0" fontId="0" fillId="0" borderId="0" xfId="0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0" fontId="37" fillId="0" borderId="0" xfId="0" applyFont="1" applyFill="1" applyBorder="1">
      <alignment vertical="center"/>
    </xf>
    <xf numFmtId="178" fontId="37" fillId="0" borderId="0" xfId="1" applyNumberFormat="1" applyFont="1" applyFill="1" applyBorder="1">
      <alignment vertical="center"/>
    </xf>
    <xf numFmtId="179" fontId="37" fillId="0" borderId="0" xfId="1" applyNumberFormat="1" applyFont="1" applyFill="1" applyBorder="1">
      <alignment vertical="center"/>
    </xf>
    <xf numFmtId="176" fontId="37" fillId="0" borderId="0" xfId="1" applyNumberFormat="1" applyFont="1" applyFill="1" applyBorder="1">
      <alignment vertical="center"/>
    </xf>
    <xf numFmtId="0" fontId="37" fillId="0" borderId="0" xfId="0" applyFont="1" applyBorder="1" applyAlignment="1">
      <alignment horizontal="center" vertical="center"/>
    </xf>
    <xf numFmtId="178" fontId="37" fillId="0" borderId="16" xfId="1" applyNumberFormat="1" applyFont="1" applyFill="1" applyBorder="1">
      <alignment vertical="center"/>
    </xf>
    <xf numFmtId="180" fontId="37" fillId="0" borderId="16" xfId="0" applyNumberFormat="1" applyFont="1" applyFill="1" applyBorder="1">
      <alignment vertical="center"/>
    </xf>
    <xf numFmtId="176" fontId="37" fillId="0" borderId="16" xfId="1" applyNumberFormat="1" applyFont="1" applyFill="1" applyBorder="1">
      <alignment vertical="center"/>
    </xf>
    <xf numFmtId="178" fontId="37" fillId="0" borderId="14" xfId="1" applyNumberFormat="1" applyFont="1" applyFill="1" applyBorder="1">
      <alignment vertical="center"/>
    </xf>
    <xf numFmtId="180" fontId="37" fillId="0" borderId="14" xfId="0" applyNumberFormat="1" applyFont="1" applyFill="1" applyBorder="1" applyAlignment="1">
      <alignment horizontal="right" vertical="center"/>
    </xf>
    <xf numFmtId="0" fontId="37" fillId="38" borderId="21" xfId="0" applyFont="1" applyFill="1" applyBorder="1" applyAlignment="1">
      <alignment vertical="center" wrapText="1"/>
    </xf>
    <xf numFmtId="0" fontId="37" fillId="38" borderId="22" xfId="0" applyFont="1" applyFill="1" applyBorder="1" applyAlignment="1">
      <alignment vertical="center" wrapText="1"/>
    </xf>
    <xf numFmtId="0" fontId="37" fillId="38" borderId="23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center" vertical="center"/>
    </xf>
    <xf numFmtId="0" fontId="37" fillId="38" borderId="1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176" fontId="37" fillId="0" borderId="19" xfId="1" applyNumberFormat="1" applyFont="1" applyFill="1" applyBorder="1">
      <alignment vertical="center"/>
    </xf>
    <xf numFmtId="176" fontId="37" fillId="0" borderId="15" xfId="1" applyNumberFormat="1" applyFont="1" applyFill="1" applyBorder="1">
      <alignment vertical="center"/>
    </xf>
    <xf numFmtId="178" fontId="37" fillId="0" borderId="21" xfId="1" applyNumberFormat="1" applyFont="1" applyFill="1" applyBorder="1">
      <alignment vertical="center"/>
    </xf>
    <xf numFmtId="178" fontId="37" fillId="0" borderId="22" xfId="1" applyNumberFormat="1" applyFont="1" applyFill="1" applyBorder="1">
      <alignment vertical="center"/>
    </xf>
    <xf numFmtId="178" fontId="37" fillId="0" borderId="0" xfId="0" applyNumberFormat="1" applyFont="1" applyFill="1" applyBorder="1">
      <alignment vertical="center"/>
    </xf>
    <xf numFmtId="179" fontId="37" fillId="0" borderId="22" xfId="1" applyNumberFormat="1" applyFont="1" applyFill="1" applyBorder="1">
      <alignment vertical="center"/>
    </xf>
    <xf numFmtId="179" fontId="37" fillId="0" borderId="0" xfId="0" applyNumberFormat="1" applyFont="1" applyFill="1" applyBorder="1">
      <alignment vertical="center"/>
    </xf>
    <xf numFmtId="179" fontId="37" fillId="0" borderId="0" xfId="0" applyNumberFormat="1" applyFont="1" applyFill="1" applyBorder="1" applyAlignment="1">
      <alignment horizontal="right" vertical="center"/>
    </xf>
    <xf numFmtId="180" fontId="37" fillId="0" borderId="22" xfId="1" applyNumberFormat="1" applyFont="1" applyFill="1" applyBorder="1">
      <alignment vertical="center"/>
    </xf>
    <xf numFmtId="180" fontId="37" fillId="0" borderId="0" xfId="1" applyNumberFormat="1" applyFont="1" applyFill="1" applyBorder="1">
      <alignment vertical="center"/>
    </xf>
    <xf numFmtId="180" fontId="37" fillId="0" borderId="0" xfId="0" applyNumberFormat="1" applyFont="1" applyFill="1" applyBorder="1" applyAlignment="1">
      <alignment horizontal="right" vertical="center"/>
    </xf>
    <xf numFmtId="180" fontId="37" fillId="0" borderId="15" xfId="1" applyNumberFormat="1" applyFont="1" applyFill="1" applyBorder="1">
      <alignment vertical="center"/>
    </xf>
    <xf numFmtId="180" fontId="37" fillId="0" borderId="23" xfId="1" applyNumberFormat="1" applyFont="1" applyFill="1" applyBorder="1">
      <alignment vertical="center"/>
    </xf>
    <xf numFmtId="180" fontId="37" fillId="0" borderId="14" xfId="1" applyNumberFormat="1" applyFont="1" applyFill="1" applyBorder="1">
      <alignment vertical="center"/>
    </xf>
    <xf numFmtId="180" fontId="37" fillId="0" borderId="20" xfId="1" applyNumberFormat="1" applyFont="1" applyFill="1" applyBorder="1">
      <alignment vertical="center"/>
    </xf>
    <xf numFmtId="178" fontId="37" fillId="0" borderId="0" xfId="0" applyNumberFormat="1" applyFont="1" applyFill="1" applyBorder="1" applyAlignment="1">
      <alignment horizontal="right" vertical="center"/>
    </xf>
    <xf numFmtId="178" fontId="37" fillId="0" borderId="15" xfId="1" applyNumberFormat="1" applyFont="1" applyFill="1" applyBorder="1">
      <alignment vertical="center"/>
    </xf>
    <xf numFmtId="179" fontId="37" fillId="0" borderId="23" xfId="1" applyNumberFormat="1" applyFont="1" applyFill="1" applyBorder="1">
      <alignment vertical="center"/>
    </xf>
    <xf numFmtId="179" fontId="37" fillId="0" borderId="14" xfId="1" applyNumberFormat="1" applyFont="1" applyFill="1" applyBorder="1">
      <alignment vertical="center"/>
    </xf>
    <xf numFmtId="179" fontId="37" fillId="0" borderId="14" xfId="0" applyNumberFormat="1" applyFont="1" applyFill="1" applyBorder="1" applyAlignment="1">
      <alignment horizontal="right" vertical="center"/>
    </xf>
    <xf numFmtId="179" fontId="37" fillId="0" borderId="14" xfId="0" applyNumberFormat="1" applyFont="1" applyFill="1" applyBorder="1">
      <alignment vertical="center"/>
    </xf>
    <xf numFmtId="179" fontId="37" fillId="0" borderId="20" xfId="1" applyNumberFormat="1" applyFont="1" applyFill="1" applyBorder="1">
      <alignment vertical="center"/>
    </xf>
    <xf numFmtId="180" fontId="37" fillId="0" borderId="16" xfId="0" applyNumberFormat="1" applyFont="1" applyFill="1" applyBorder="1" applyAlignment="1">
      <alignment horizontal="right" vertical="center"/>
    </xf>
    <xf numFmtId="180" fontId="37" fillId="0" borderId="0" xfId="0" applyNumberFormat="1" applyFont="1" applyFill="1" applyBorder="1">
      <alignment vertical="center"/>
    </xf>
    <xf numFmtId="178" fontId="37" fillId="0" borderId="23" xfId="1" applyNumberFormat="1" applyFont="1" applyFill="1" applyBorder="1">
      <alignment vertical="center"/>
    </xf>
    <xf numFmtId="178" fontId="37" fillId="0" borderId="14" xfId="0" applyNumberFormat="1" applyFont="1" applyFill="1" applyBorder="1">
      <alignment vertical="center"/>
    </xf>
    <xf numFmtId="178" fontId="37" fillId="0" borderId="14" xfId="0" applyNumberFormat="1" applyFont="1" applyFill="1" applyBorder="1" applyAlignment="1">
      <alignment horizontal="right" vertical="center"/>
    </xf>
    <xf numFmtId="178" fontId="37" fillId="0" borderId="20" xfId="1" applyNumberFormat="1" applyFont="1" applyFill="1" applyBorder="1">
      <alignment vertical="center"/>
    </xf>
    <xf numFmtId="179" fontId="37" fillId="0" borderId="15" xfId="1" applyNumberFormat="1" applyFont="1" applyFill="1" applyBorder="1">
      <alignment vertical="center"/>
    </xf>
    <xf numFmtId="179" fontId="37" fillId="0" borderId="21" xfId="1" applyNumberFormat="1" applyFont="1" applyFill="1" applyBorder="1">
      <alignment vertical="center"/>
    </xf>
    <xf numFmtId="179" fontId="37" fillId="0" borderId="16" xfId="1" applyNumberFormat="1" applyFont="1" applyFill="1" applyBorder="1">
      <alignment vertical="center"/>
    </xf>
    <xf numFmtId="179" fontId="37" fillId="0" borderId="16" xfId="0" applyNumberFormat="1" applyFont="1" applyFill="1" applyBorder="1" applyAlignment="1">
      <alignment horizontal="right" vertical="center"/>
    </xf>
    <xf numFmtId="179" fontId="37" fillId="0" borderId="16" xfId="0" applyNumberFormat="1" applyFont="1" applyFill="1" applyBorder="1">
      <alignment vertical="center"/>
    </xf>
    <xf numFmtId="179" fontId="37" fillId="0" borderId="19" xfId="1" applyNumberFormat="1" applyFont="1" applyFill="1" applyBorder="1">
      <alignment vertical="center"/>
    </xf>
    <xf numFmtId="0" fontId="37" fillId="38" borderId="0" xfId="0" applyFont="1" applyFill="1" applyBorder="1" applyAlignment="1">
      <alignment horizontal="center" vertical="center"/>
    </xf>
    <xf numFmtId="0" fontId="37" fillId="38" borderId="16" xfId="0" applyFont="1" applyFill="1" applyBorder="1" applyAlignment="1">
      <alignment horizontal="center" vertical="center"/>
    </xf>
    <xf numFmtId="0" fontId="37" fillId="38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38" borderId="16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37" fillId="0" borderId="0" xfId="0" applyFont="1" applyBorder="1" applyAlignment="1">
      <alignment horizontal="right" vertical="center"/>
    </xf>
    <xf numFmtId="0" fontId="37" fillId="38" borderId="24" xfId="0" applyFont="1" applyFill="1" applyBorder="1" applyAlignment="1">
      <alignment vertical="center" wrapText="1"/>
    </xf>
    <xf numFmtId="178" fontId="37" fillId="0" borderId="24" xfId="1" applyNumberFormat="1" applyFont="1" applyFill="1" applyBorder="1">
      <alignment vertical="center"/>
    </xf>
    <xf numFmtId="178" fontId="37" fillId="0" borderId="25" xfId="1" applyNumberFormat="1" applyFont="1" applyFill="1" applyBorder="1">
      <alignment vertical="center"/>
    </xf>
    <xf numFmtId="178" fontId="37" fillId="0" borderId="25" xfId="0" applyNumberFormat="1" applyFont="1" applyFill="1" applyBorder="1" applyAlignment="1">
      <alignment horizontal="right" vertical="center"/>
    </xf>
    <xf numFmtId="178" fontId="37" fillId="0" borderId="25" xfId="0" applyNumberFormat="1" applyFont="1" applyFill="1" applyBorder="1">
      <alignment vertical="center"/>
    </xf>
    <xf numFmtId="178" fontId="37" fillId="0" borderId="26" xfId="1" applyNumberFormat="1" applyFont="1" applyFill="1" applyBorder="1">
      <alignment vertical="center"/>
    </xf>
    <xf numFmtId="0" fontId="37" fillId="0" borderId="24" xfId="0" applyFont="1" applyFill="1" applyBorder="1" applyAlignment="1">
      <alignment horizontal="center" vertical="center"/>
    </xf>
    <xf numFmtId="0" fontId="37" fillId="38" borderId="25" xfId="0" applyFont="1" applyFill="1" applyBorder="1" applyAlignment="1">
      <alignment horizontal="center" vertical="center"/>
    </xf>
    <xf numFmtId="0" fontId="37" fillId="0" borderId="0" xfId="0" applyFont="1" applyBorder="1">
      <alignment vertical="center"/>
    </xf>
    <xf numFmtId="178" fontId="37" fillId="39" borderId="0" xfId="1" applyNumberFormat="1" applyFont="1" applyFill="1" applyBorder="1">
      <alignment vertical="center"/>
    </xf>
    <xf numFmtId="180" fontId="37" fillId="39" borderId="0" xfId="0" applyNumberFormat="1" applyFont="1" applyFill="1" applyBorder="1">
      <alignment vertical="center"/>
    </xf>
    <xf numFmtId="180" fontId="37" fillId="39" borderId="0" xfId="1" applyNumberFormat="1" applyFont="1" applyFill="1" applyBorder="1">
      <alignment vertical="center"/>
    </xf>
    <xf numFmtId="180" fontId="37" fillId="39" borderId="0" xfId="0" applyNumberFormat="1" applyFont="1" applyFill="1" applyBorder="1" applyAlignment="1">
      <alignment horizontal="right" vertical="center"/>
    </xf>
    <xf numFmtId="180" fontId="37" fillId="39" borderId="15" xfId="1" applyNumberFormat="1" applyFont="1" applyFill="1" applyBorder="1">
      <alignment vertical="center"/>
    </xf>
    <xf numFmtId="178" fontId="37" fillId="39" borderId="0" xfId="0" applyNumberFormat="1" applyFont="1" applyFill="1" applyBorder="1">
      <alignment vertical="center"/>
    </xf>
    <xf numFmtId="178" fontId="37" fillId="39" borderId="15" xfId="1" applyNumberFormat="1" applyFont="1" applyFill="1" applyBorder="1">
      <alignment vertical="center"/>
    </xf>
    <xf numFmtId="178" fontId="37" fillId="0" borderId="28" xfId="0" applyNumberFormat="1" applyFont="1" applyFill="1" applyBorder="1">
      <alignment vertical="center"/>
    </xf>
    <xf numFmtId="178" fontId="37" fillId="39" borderId="0" xfId="0" applyNumberFormat="1" applyFont="1" applyFill="1" applyBorder="1" applyAlignment="1">
      <alignment horizontal="right" vertical="center"/>
    </xf>
    <xf numFmtId="179" fontId="37" fillId="39" borderId="0" xfId="1" applyNumberFormat="1" applyFont="1" applyFill="1" applyBorder="1">
      <alignment vertical="center"/>
    </xf>
    <xf numFmtId="179" fontId="37" fillId="39" borderId="0" xfId="0" applyNumberFormat="1" applyFont="1" applyFill="1" applyBorder="1" applyAlignment="1">
      <alignment horizontal="right" vertical="center"/>
    </xf>
    <xf numFmtId="179" fontId="37" fillId="39" borderId="15" xfId="1" applyNumberFormat="1" applyFont="1" applyFill="1" applyBorder="1">
      <alignment vertical="center"/>
    </xf>
    <xf numFmtId="178" fontId="37" fillId="39" borderId="14" xfId="1" applyNumberFormat="1" applyFont="1" applyFill="1" applyBorder="1">
      <alignment vertical="center"/>
    </xf>
    <xf numFmtId="178" fontId="37" fillId="39" borderId="14" xfId="0" applyNumberFormat="1" applyFont="1" applyFill="1" applyBorder="1">
      <alignment vertical="center"/>
    </xf>
    <xf numFmtId="178" fontId="37" fillId="39" borderId="20" xfId="1" applyNumberFormat="1" applyFont="1" applyFill="1" applyBorder="1">
      <alignment vertical="center"/>
    </xf>
    <xf numFmtId="178" fontId="37" fillId="40" borderId="14" xfId="1" applyNumberFormat="1" applyFont="1" applyFill="1" applyBorder="1">
      <alignment vertical="center"/>
    </xf>
    <xf numFmtId="178" fontId="37" fillId="40" borderId="14" xfId="0" applyNumberFormat="1" applyFont="1" applyFill="1" applyBorder="1">
      <alignment vertical="center"/>
    </xf>
    <xf numFmtId="179" fontId="37" fillId="39" borderId="14" xfId="0" applyNumberFormat="1" applyFont="1" applyFill="1" applyBorder="1">
      <alignment vertical="center"/>
    </xf>
    <xf numFmtId="179" fontId="37" fillId="40" borderId="0" xfId="0" applyNumberFormat="1" applyFont="1" applyFill="1" applyBorder="1">
      <alignment vertical="center"/>
    </xf>
    <xf numFmtId="180" fontId="0" fillId="0" borderId="0" xfId="0" applyNumberFormat="1">
      <alignment vertical="center"/>
    </xf>
    <xf numFmtId="180" fontId="37" fillId="39" borderId="14" xfId="1" applyNumberFormat="1" applyFont="1" applyFill="1" applyBorder="1">
      <alignment vertical="center"/>
    </xf>
    <xf numFmtId="178" fontId="38" fillId="39" borderId="0" xfId="1" applyNumberFormat="1" applyFont="1" applyFill="1" applyBorder="1">
      <alignment vertical="center"/>
    </xf>
    <xf numFmtId="179" fontId="37" fillId="39" borderId="16" xfId="1" applyNumberFormat="1" applyFont="1" applyFill="1" applyBorder="1">
      <alignment vertical="center"/>
    </xf>
    <xf numFmtId="179" fontId="37" fillId="39" borderId="14" xfId="1" applyNumberFormat="1" applyFont="1" applyFill="1" applyBorder="1">
      <alignment vertical="center"/>
    </xf>
    <xf numFmtId="180" fontId="37" fillId="40" borderId="0" xfId="1" applyNumberFormat="1" applyFont="1" applyFill="1" applyBorder="1">
      <alignment vertical="center"/>
    </xf>
    <xf numFmtId="0" fontId="37" fillId="38" borderId="16" xfId="0" applyFont="1" applyFill="1" applyBorder="1" applyAlignment="1">
      <alignment horizontal="center" vertical="center" wrapText="1"/>
    </xf>
    <xf numFmtId="0" fontId="37" fillId="38" borderId="19" xfId="0" applyFont="1" applyFill="1" applyBorder="1" applyAlignment="1">
      <alignment horizontal="center" vertical="center" wrapText="1"/>
    </xf>
    <xf numFmtId="0" fontId="37" fillId="38" borderId="0" xfId="0" applyFont="1" applyFill="1" applyBorder="1" applyAlignment="1">
      <alignment horizontal="center" vertical="center" wrapText="1"/>
    </xf>
    <xf numFmtId="0" fontId="37" fillId="38" borderId="15" xfId="0" applyFont="1" applyFill="1" applyBorder="1" applyAlignment="1">
      <alignment horizontal="center" vertical="center" wrapText="1"/>
    </xf>
    <xf numFmtId="0" fontId="37" fillId="38" borderId="21" xfId="0" applyFont="1" applyFill="1" applyBorder="1" applyAlignment="1">
      <alignment horizontal="center" vertical="center" textRotation="255"/>
    </xf>
    <xf numFmtId="0" fontId="37" fillId="38" borderId="22" xfId="0" applyFont="1" applyFill="1" applyBorder="1" applyAlignment="1">
      <alignment horizontal="center" vertical="center" textRotation="255"/>
    </xf>
    <xf numFmtId="0" fontId="37" fillId="38" borderId="23" xfId="0" applyFont="1" applyFill="1" applyBorder="1" applyAlignment="1">
      <alignment horizontal="center" vertical="center" textRotation="255"/>
    </xf>
    <xf numFmtId="0" fontId="37" fillId="38" borderId="18" xfId="0" applyFont="1" applyFill="1" applyBorder="1" applyAlignment="1">
      <alignment horizontal="center" vertical="center"/>
    </xf>
    <xf numFmtId="0" fontId="37" fillId="38" borderId="19" xfId="0" applyFont="1" applyFill="1" applyBorder="1" applyAlignment="1">
      <alignment horizontal="center" vertical="center"/>
    </xf>
    <xf numFmtId="0" fontId="37" fillId="38" borderId="17" xfId="0" applyFont="1" applyFill="1" applyBorder="1" applyAlignment="1">
      <alignment horizontal="center" vertical="center"/>
    </xf>
    <xf numFmtId="0" fontId="37" fillId="38" borderId="15" xfId="0" applyFont="1" applyFill="1" applyBorder="1" applyAlignment="1">
      <alignment horizontal="center" vertical="center"/>
    </xf>
    <xf numFmtId="0" fontId="37" fillId="38" borderId="14" xfId="0" applyFont="1" applyFill="1" applyBorder="1" applyAlignment="1">
      <alignment horizontal="center" vertical="center" wrapText="1"/>
    </xf>
    <xf numFmtId="0" fontId="37" fillId="38" borderId="25" xfId="0" applyFont="1" applyFill="1" applyBorder="1" applyAlignment="1">
      <alignment horizontal="center" vertical="center" wrapText="1"/>
    </xf>
    <xf numFmtId="0" fontId="37" fillId="38" borderId="26" xfId="0" applyFont="1" applyFill="1" applyBorder="1" applyAlignment="1">
      <alignment horizontal="center" vertical="center" wrapText="1"/>
    </xf>
    <xf numFmtId="0" fontId="39" fillId="38" borderId="22" xfId="0" applyFont="1" applyFill="1" applyBorder="1" applyAlignment="1">
      <alignment horizontal="center" vertical="center" textRotation="255"/>
    </xf>
    <xf numFmtId="0" fontId="39" fillId="38" borderId="24" xfId="0" applyFont="1" applyFill="1" applyBorder="1" applyAlignment="1">
      <alignment horizontal="center" vertical="center" textRotation="255"/>
    </xf>
    <xf numFmtId="0" fontId="37" fillId="38" borderId="27" xfId="0" applyFont="1" applyFill="1" applyBorder="1" applyAlignment="1">
      <alignment horizontal="center" vertical="center"/>
    </xf>
    <xf numFmtId="0" fontId="37" fillId="38" borderId="26" xfId="0" applyFont="1" applyFill="1" applyBorder="1" applyAlignment="1">
      <alignment horizontal="center" vertical="center"/>
    </xf>
  </cellXfs>
  <cellStyles count="103">
    <cellStyle name="_x000a_shell=progma" xfId="4"/>
    <cellStyle name="??_x000c_鞜_x0007__x000d_槉U_x0001_??_x0007__x0001__x0001_" xfId="5"/>
    <cellStyle name="??_x000c_鞜_x0007__x000d_槉U_x0001_??_x0007__x0001__x0001_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[0]_2-31" xfId="34"/>
    <cellStyle name="Comma_Copy of BUD4-0  2008 Strategy Package - Sales Strategy Part" xfId="35"/>
    <cellStyle name="Currency_BUD1-0  2008 Strategy Package - Basic Part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_12 Strategy Package - Sales and Revenue" xfId="46"/>
    <cellStyle name="Note" xfId="47"/>
    <cellStyle name="Output" xfId="48"/>
    <cellStyle name="SAPBEXaggData" xfId="49"/>
    <cellStyle name="SAPBEXaggDataEmph" xfId="50"/>
    <cellStyle name="SAPBEXaggItem" xfId="51"/>
    <cellStyle name="SAPBEXaggItemX" xfId="52"/>
    <cellStyle name="SAPBEXchaText" xfId="53"/>
    <cellStyle name="SAPBEXexcBad7" xfId="54"/>
    <cellStyle name="SAPBEXexcBad8" xfId="55"/>
    <cellStyle name="SAPBEXexcBad9" xfId="56"/>
    <cellStyle name="SAPBEXexcCritical4" xfId="57"/>
    <cellStyle name="SAPBEXexcCritical5" xfId="58"/>
    <cellStyle name="SAPBEXexcCritical6" xfId="59"/>
    <cellStyle name="SAPBEXexcGood1" xfId="60"/>
    <cellStyle name="SAPBEXexcGood2" xfId="61"/>
    <cellStyle name="SAPBEXexcGood3" xfId="62"/>
    <cellStyle name="SAPBEXfilterDrill" xfId="63"/>
    <cellStyle name="SAPBEXfilterItem" xfId="64"/>
    <cellStyle name="SAPBEXfilterText" xfId="65"/>
    <cellStyle name="SAPBEXformats" xfId="66"/>
    <cellStyle name="SAPBEXheaderItem" xfId="67"/>
    <cellStyle name="SAPBEXheaderText" xfId="68"/>
    <cellStyle name="SAPBEXHLevel0" xfId="69"/>
    <cellStyle name="SAPBEXHLevel0X" xfId="70"/>
    <cellStyle name="SAPBEXHLevel1" xfId="71"/>
    <cellStyle name="SAPBEXHLevel1X" xfId="72"/>
    <cellStyle name="SAPBEXHLevel2" xfId="73"/>
    <cellStyle name="SAPBEXHLevel2X" xfId="74"/>
    <cellStyle name="SAPBEXHLevel3" xfId="75"/>
    <cellStyle name="SAPBEXHLevel3X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" xfId="83"/>
    <cellStyle name="SAPBEXstdItemX" xfId="84"/>
    <cellStyle name="SAPBEXtitle" xfId="85"/>
    <cellStyle name="SAPBEXundefined" xfId="86"/>
    <cellStyle name="Title" xfId="87"/>
    <cellStyle name="Total" xfId="88"/>
    <cellStyle name="Warning Text" xfId="89"/>
    <cellStyle name="パーセント 2" xfId="90"/>
    <cellStyle name="一般_01 BudgetPackage2006(Format)-0817" xfId="91"/>
    <cellStyle name="計算 2" xfId="92"/>
    <cellStyle name="桁区切り" xfId="1" builtinId="6"/>
    <cellStyle name="桁区切り [0.00] 2" xfId="93"/>
    <cellStyle name="桁区切り 2" xfId="3"/>
    <cellStyle name="桁区切り 3" xfId="94"/>
    <cellStyle name="見出し 4 2" xfId="95"/>
    <cellStyle name="出力 2" xfId="96"/>
    <cellStyle name="千分位[0]_Book12" xfId="97"/>
    <cellStyle name="入力 2" xfId="98"/>
    <cellStyle name="標?_PL Analysis" xfId="99"/>
    <cellStyle name="標準" xfId="0" builtinId="0"/>
    <cellStyle name="標準 2" xfId="2"/>
    <cellStyle name="標準 2 2" xfId="100"/>
    <cellStyle name="標準 3" xfId="101"/>
    <cellStyle name="標準 4" xfId="102"/>
  </cellStyles>
  <dxfs count="0"/>
  <tableStyles count="0" defaultTableStyle="TableStyleMedium2" defaultPivotStyle="PivotStyleLight16"/>
  <colors>
    <mruColors>
      <color rgb="FF4D4D4D"/>
      <color rgb="FFE0F3F0"/>
      <color rgb="FFD72832"/>
      <color rgb="FF1F66AC"/>
      <color rgb="FFFF7F00"/>
      <color rgb="FF008E70"/>
      <color rgb="FFE6E6E6"/>
      <color rgb="FFB0DED7"/>
      <color rgb="FF64BEAA"/>
      <color rgb="FF4D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0138888888889"/>
          <c:y val="9.0520238095238098E-2"/>
          <c:w val="0.72825347222222225"/>
          <c:h val="0.8190787698412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'財務情報(連結経営成績&amp;連結財政状態)'!$C$5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008E70"/>
            </a:solidFill>
            <a:ln w="19050">
              <a:solidFill>
                <a:schemeClr val="bg1"/>
              </a:solidFill>
            </a:ln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6D-45DA-BD01-F9D1FFC24B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経営成績&amp;連結財政状態)'!$T$5,'財務情報(連結経営成績&amp;連結財政状態)'!$W$5,'財務情報(連結経営成績&amp;連結財政状態)'!$Z$5,'財務情報(連結経営成績&amp;連結財政状態)'!$AC$5,'財務情報(連結経営成績&amp;連結財政状態)'!$AF$5)</c:f>
              <c:numCache>
                <c:formatCode>#,##0_);\(#,##0\)</c:formatCode>
                <c:ptCount val="5"/>
                <c:pt idx="0">
                  <c:v>1457610</c:v>
                </c:pt>
                <c:pt idx="1">
                  <c:v>1489421</c:v>
                </c:pt>
                <c:pt idx="2">
                  <c:v>1508007</c:v>
                </c:pt>
                <c:pt idx="3">
                  <c:v>1502241</c:v>
                </c:pt>
                <c:pt idx="4">
                  <c:v>1381997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D-45DA-BD01-F9D1FFC24B7E}"/>
            </c:ext>
          </c:extLst>
        </c:ser>
        <c:ser>
          <c:idx val="3"/>
          <c:order val="2"/>
          <c:tx>
            <c:strRef>
              <c:f>'財務情報(連結経営成績&amp;連結財政状態)'!$C$5</c:f>
              <c:strCache>
                <c:ptCount val="1"/>
                <c:pt idx="0">
                  <c:v>売上高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A6D-45DA-BD01-F9D1FFC24B7E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A6D-45DA-BD01-F9D1FFC24B7E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7A6D-45DA-BD01-F9D1FFC24B7E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7A6D-45DA-BD01-F9D1FFC24B7E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7A6D-45DA-BD01-F9D1FFC24B7E}"/>
              </c:ext>
            </c:extLst>
          </c:dPt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経営成績&amp;連結財政状態)'!$T$5,'財務情報(連結経営成績&amp;連結財政状態)'!$W$5,'財務情報(連結経営成績&amp;連結財政状態)'!$Z$5,'財務情報(連結経営成績&amp;連結財政状態)'!$AC$5,'財務情報(連結経営成績&amp;連結財政状態)'!$AF$5)</c:f>
              <c:numCache>
                <c:formatCode>#,##0_);\(#,##0\)</c:formatCode>
                <c:ptCount val="5"/>
                <c:pt idx="0">
                  <c:v>1457610</c:v>
                </c:pt>
                <c:pt idx="1">
                  <c:v>1489421</c:v>
                </c:pt>
                <c:pt idx="2">
                  <c:v>1508007</c:v>
                </c:pt>
                <c:pt idx="3">
                  <c:v>1502241</c:v>
                </c:pt>
                <c:pt idx="4">
                  <c:v>1381997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6D-45DA-BD01-F9D1FFC24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994752"/>
        <c:axId val="131996288"/>
      </c:barChart>
      <c:barChart>
        <c:barDir val="col"/>
        <c:grouping val="clustered"/>
        <c:varyColors val="0"/>
        <c:ser>
          <c:idx val="1"/>
          <c:order val="1"/>
          <c:tx>
            <c:strRef>
              <c:f>'財務情報(連結経営成績&amp;連結財政状態)'!$C$6</c:f>
              <c:strCache>
                <c:ptCount val="1"/>
                <c:pt idx="0">
                  <c:v>営業利益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経営成績&amp;連結財政状態)'!$T$6,'財務情報(連結経営成績&amp;連結財政状態)'!$W$6,'財務情報(連結経営成績&amp;連結財政状態)'!$Z$6,'財務情報(連結経営成績&amp;連結財政状態)'!$AC$6,'財務情報(連結経営成績&amp;連結財政状態)'!$AF$6)</c:f>
              <c:numCache>
                <c:formatCode>#,##0_);\(#,##0\)</c:formatCode>
                <c:ptCount val="5"/>
                <c:pt idx="0">
                  <c:v>185571</c:v>
                </c:pt>
                <c:pt idx="1">
                  <c:v>204791</c:v>
                </c:pt>
                <c:pt idx="2">
                  <c:v>207703</c:v>
                </c:pt>
                <c:pt idx="3">
                  <c:v>211723</c:v>
                </c:pt>
                <c:pt idx="4">
                  <c:v>175563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6D-45DA-BD01-F9D1FFC24B7E}"/>
            </c:ext>
          </c:extLst>
        </c:ser>
        <c:ser>
          <c:idx val="2"/>
          <c:order val="3"/>
          <c:tx>
            <c:strRef>
              <c:f>'財務情報(連結経営成績&amp;連結財政状態)'!$C$6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FF7F00"/>
            </a:solidFill>
            <a:ln w="19050">
              <a:solidFill>
                <a:schemeClr val="bg1"/>
              </a:solidFill>
            </a:ln>
          </c:spPr>
          <c:invertIfNegative val="0"/>
          <c:dLbls>
            <c:dLbl>
              <c:idx val="4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6D-45DA-BD01-F9D1FFC24B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経営成績&amp;連結財政状態)'!$T$6,'財務情報(連結経営成績&amp;連結財政状態)'!$W$6,'財務情報(連結経営成績&amp;連結財政状態)'!$Z$6,'財務情報(連結経営成績&amp;連結財政状態)'!$AC$6,'財務情報(連結経営成績&amp;連結財政状態)'!$AF$6)</c:f>
              <c:numCache>
                <c:formatCode>#,##0_);\(#,##0\)</c:formatCode>
                <c:ptCount val="5"/>
                <c:pt idx="0">
                  <c:v>185571</c:v>
                </c:pt>
                <c:pt idx="1">
                  <c:v>204791</c:v>
                </c:pt>
                <c:pt idx="2">
                  <c:v>207703</c:v>
                </c:pt>
                <c:pt idx="3">
                  <c:v>211723</c:v>
                </c:pt>
                <c:pt idx="4">
                  <c:v>175563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6D-45DA-BD01-F9D1FFC24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021632"/>
        <c:axId val="132019328"/>
      </c:barChart>
      <c:dateAx>
        <c:axId val="131994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"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1996288"/>
        <c:crosses val="autoZero"/>
        <c:auto val="0"/>
        <c:lblOffset val="100"/>
        <c:baseTimeUnit val="days"/>
      </c:dateAx>
      <c:valAx>
        <c:axId val="131996288"/>
        <c:scaling>
          <c:orientation val="minMax"/>
          <c:max val="170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売上高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r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億円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1.1309523809523811E-3"/>
            </c:manualLayout>
          </c:layout>
          <c:overlay val="0"/>
        </c:title>
        <c:numFmt formatCode="#,##0_);\(#,##0\)" sourceLinked="1"/>
        <c:majorTickMark val="none"/>
        <c:minorTickMark val="none"/>
        <c:tickLblPos val="nextTo"/>
        <c:spPr>
          <a:ln>
            <a:solidFill>
              <a:srgbClr val="4D4D4D"/>
            </a:solidFill>
          </a:ln>
        </c:spPr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1994752"/>
        <c:crosses val="autoZero"/>
        <c:crossBetween val="between"/>
        <c:majorUnit val="500000"/>
        <c:dispUnits>
          <c:builtInUnit val="hundreds"/>
        </c:dispUnits>
      </c:valAx>
      <c:valAx>
        <c:axId val="132019328"/>
        <c:scaling>
          <c:orientation val="minMax"/>
          <c:max val="35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r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営業利益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r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億円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.87154467592592588"/>
              <c:y val="1.1309523809524102E-3"/>
            </c:manualLayout>
          </c:layout>
          <c:overlay val="0"/>
        </c:title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2021632"/>
        <c:crosses val="max"/>
        <c:crossBetween val="between"/>
        <c:majorUnit val="100000"/>
        <c:dispUnits>
          <c:builtInUnit val="hundreds"/>
        </c:dispUnits>
      </c:valAx>
      <c:catAx>
        <c:axId val="13202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01932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6138796296296296"/>
          <c:y val="0"/>
          <c:w val="0.32758935185185184"/>
          <c:h val="4.6800992063492072E-2"/>
        </c:manualLayout>
      </c:layout>
      <c:overlay val="0"/>
      <c:txPr>
        <a:bodyPr/>
        <a:lstStyle/>
        <a:p>
          <a:pPr>
            <a:defRPr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0138888888889"/>
          <c:y val="9.0520238095238098E-2"/>
          <c:w val="0.72825347222222225"/>
          <c:h val="0.81907876984126982"/>
        </c:manualLayout>
      </c:layout>
      <c:lineChart>
        <c:grouping val="standard"/>
        <c:varyColors val="0"/>
        <c:ser>
          <c:idx val="0"/>
          <c:order val="0"/>
          <c:tx>
            <c:strRef>
              <c:f>'財務情報(連結経営成績&amp;連結財政状態)'!$C$14</c:f>
              <c:strCache>
                <c:ptCount val="1"/>
                <c:pt idx="0">
                  <c:v>売上高営業利益率(%)</c:v>
                </c:pt>
              </c:strCache>
            </c:strRef>
          </c:tx>
          <c:spPr>
            <a:ln w="25400">
              <a:solidFill>
                <a:srgbClr val="1F66AC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2.3508610032760918E-2"/>
                  <c:y val="-1.2604656024987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1C-493D-B46B-E734662F5F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経営成績&amp;連結財政状態)'!$T$14,'財務情報(連結経営成績&amp;連結財政状態)'!$W$14,'財務情報(連結経営成績&amp;連結財政状態)'!$Z$14,'財務情報(連結経営成績&amp;連結財政状態)'!$AC$14,'財務情報(連結経営成績&amp;連結財政状態)'!$AF$14)</c:f>
              <c:numCache>
                <c:formatCode>#,##0.0_);\(#,##0.0\)</c:formatCode>
                <c:ptCount val="5"/>
                <c:pt idx="0">
                  <c:v>12.7</c:v>
                </c:pt>
                <c:pt idx="1">
                  <c:v>13.7</c:v>
                </c:pt>
                <c:pt idx="2">
                  <c:v>13.8</c:v>
                </c:pt>
                <c:pt idx="3">
                  <c:v>14.1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C-493D-B46B-E734662F5F16}"/>
            </c:ext>
          </c:extLst>
        </c:ser>
        <c:ser>
          <c:idx val="1"/>
          <c:order val="1"/>
          <c:tx>
            <c:strRef>
              <c:f>'財務情報(経営指標)'!$C$7</c:f>
              <c:strCache>
                <c:ptCount val="1"/>
                <c:pt idx="0">
                  <c:v>売上高親会社所有者帰属当期利益率(％）</c:v>
                </c:pt>
              </c:strCache>
            </c:strRef>
          </c:tx>
          <c:spPr>
            <a:ln w="25400">
              <a:solidFill>
                <a:srgbClr val="D72832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7638888888888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1C-493D-B46B-E734662F5F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('財務情報(経営指標)'!$T$7,'財務情報(経営指標)'!$W$7,'財務情報(経営指標)'!$Z$7,'財務情報(経営指標)'!$AC$7,'財務情報(経営指標)'!$AF$7)</c:f>
              <c:numCache>
                <c:formatCode>#,##0.0_);\(#,##0.0\)</c:formatCode>
                <c:ptCount val="5"/>
                <c:pt idx="0">
                  <c:v>8.6999999999999993</c:v>
                </c:pt>
                <c:pt idx="1">
                  <c:v>9.9</c:v>
                </c:pt>
                <c:pt idx="2">
                  <c:v>10.199999999999999</c:v>
                </c:pt>
                <c:pt idx="3">
                  <c:v>9.9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1C-493D-B46B-E734662F5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54400"/>
        <c:axId val="132461696"/>
      </c:lineChart>
      <c:dateAx>
        <c:axId val="13205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600000"/>
          <a:lstStyle/>
          <a:p>
            <a:pPr>
              <a:defRPr/>
            </a:pPr>
            <a:endParaRPr lang="ja-JP"/>
          </a:p>
        </c:txPr>
        <c:crossAx val="132461696"/>
        <c:crosses val="autoZero"/>
        <c:auto val="0"/>
        <c:lblOffset val="100"/>
        <c:baseTimeUnit val="days"/>
      </c:dateAx>
      <c:valAx>
        <c:axId val="132461696"/>
        <c:scaling>
          <c:orientation val="minMax"/>
          <c:max val="19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_);\(#,##0.0\)" sourceLinked="1"/>
        <c:majorTickMark val="none"/>
        <c:minorTickMark val="none"/>
        <c:tickLblPos val="none"/>
        <c:spPr>
          <a:ln>
            <a:noFill/>
          </a:ln>
        </c:spPr>
        <c:crossAx val="13205440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5844814814814814"/>
          <c:y val="4.7876984126984129E-2"/>
          <c:w val="0.66261967592592597"/>
          <c:h val="7.7223015873015888E-2"/>
        </c:manualLayout>
      </c:layout>
      <c:overlay val="0"/>
      <c:txPr>
        <a:bodyPr/>
        <a:lstStyle/>
        <a:p>
          <a:pPr>
            <a:defRPr>
              <a:solidFill>
                <a:srgbClr val="4D4D4D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r"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0138888888889"/>
          <c:y val="9.0520238095238098E-2"/>
          <c:w val="0.72825347222222225"/>
          <c:h val="0.8190787698412698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'財務情報(連結経営成績&amp;連結財政状態)'!$C$11</c:f>
              <c:strCache>
                <c:ptCount val="1"/>
                <c:pt idx="0">
                  <c:v>基本的1株当たり当期利益(円)</c:v>
                </c:pt>
              </c:strCache>
            </c:strRef>
          </c:tx>
          <c:spPr>
            <a:solidFill>
              <a:srgbClr val="008E70"/>
            </a:solidFill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D2-4802-B6EF-B1BFA3D0D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経営成績&amp;連結財政状態)'!$T$11,'財務情報(連結経営成績&amp;連結財政状態)'!$W$11,'財務情報(連結経営成績&amp;連結財政状態)'!$Z$11,'財務情報(連結経営成績&amp;連結財政状態)'!$AC$11,'財務情報(連結経営成績&amp;連結財政状態)'!$AF$11)</c:f>
              <c:numCache>
                <c:formatCode>#,##0.00_);\(#,##0.00\)</c:formatCode>
                <c:ptCount val="5"/>
                <c:pt idx="0">
                  <c:v>253.43</c:v>
                </c:pt>
                <c:pt idx="1">
                  <c:v>298.3</c:v>
                </c:pt>
                <c:pt idx="2">
                  <c:v>314.25</c:v>
                </c:pt>
                <c:pt idx="3">
                  <c:v>306.7</c:v>
                </c:pt>
                <c:pt idx="4">
                  <c:v>262.29000000000002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2-4802-B6EF-B1BFA3D0D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507520"/>
        <c:axId val="132509056"/>
      </c:barChart>
      <c:lineChart>
        <c:grouping val="standard"/>
        <c:varyColors val="0"/>
        <c:ser>
          <c:idx val="0"/>
          <c:order val="1"/>
          <c:tx>
            <c:v>親会社所有者帰属持分当期利益率(ROE)</c:v>
          </c:tx>
          <c:spPr>
            <a:ln w="25400">
              <a:solidFill>
                <a:srgbClr val="FF7F00"/>
              </a:solidFill>
            </a:ln>
          </c:spPr>
          <c:marker>
            <c:symbol val="none"/>
          </c:marker>
          <c:dLbls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D2-4802-B6EF-B1BFA3D0D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経営成績&amp;連結財政状態)'!$T$12,'財務情報(連結経営成績&amp;連結財政状態)'!$W$12,'財務情報(連結経営成績&amp;連結財政状態)'!$Z$12,'財務情報(連結経営成績&amp;連結財政状態)'!$AC$12,'財務情報(連結経営成績&amp;連結財政状態)'!$AF$12)</c:f>
              <c:numCache>
                <c:formatCode>#,##0.0_);\(#,##0.0\)</c:formatCode>
                <c:ptCount val="5"/>
                <c:pt idx="0">
                  <c:v>18.600000000000001</c:v>
                </c:pt>
                <c:pt idx="1">
                  <c:v>19.8</c:v>
                </c:pt>
                <c:pt idx="2">
                  <c:v>18.899999999999999</c:v>
                </c:pt>
                <c:pt idx="3">
                  <c:v>17.600000000000001</c:v>
                </c:pt>
                <c:pt idx="4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D2-4802-B6EF-B1BFA3D0D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88672"/>
        <c:axId val="136586752"/>
      </c:lineChart>
      <c:dateAx>
        <c:axId val="132507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"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2509056"/>
        <c:crosses val="autoZero"/>
        <c:auto val="0"/>
        <c:lblOffset val="100"/>
        <c:baseTimeUnit val="days"/>
      </c:dateAx>
      <c:valAx>
        <c:axId val="132509056"/>
        <c:scaling>
          <c:orientation val="minMax"/>
          <c:max val="37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1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株当たり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/>
                </a:r>
                <a:b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</a:b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利益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円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1.1309523809523811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spPr>
          <a:ln>
            <a:solidFill>
              <a:srgbClr val="4D4D4D"/>
            </a:solidFill>
          </a:ln>
        </c:spPr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2507520"/>
        <c:crosses val="autoZero"/>
        <c:crossBetween val="between"/>
        <c:majorUnit val="100"/>
      </c:valAx>
      <c:valAx>
        <c:axId val="136586752"/>
        <c:scaling>
          <c:orientation val="minMax"/>
          <c:max val="2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ROE</a:t>
                </a:r>
              </a:p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(%)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.87154467592592588"/>
              <c:y val="1.1309523809524102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588672"/>
        <c:crosses val="max"/>
        <c:crossBetween val="between"/>
        <c:majorUnit val="10"/>
      </c:valAx>
      <c:catAx>
        <c:axId val="13658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5867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>
        <c:manualLayout>
          <c:xMode val="edge"/>
          <c:yMode val="edge"/>
          <c:x val="0.17608703703703704"/>
          <c:y val="0"/>
          <c:w val="0.64208495370370366"/>
          <c:h val="7.4703174603174619E-2"/>
        </c:manualLayout>
      </c:layout>
      <c:overlay val="0"/>
      <c:txPr>
        <a:bodyPr/>
        <a:lstStyle/>
        <a:p>
          <a:pPr>
            <a:defRPr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0138888888889"/>
          <c:y val="9.0520238095238098E-2"/>
          <c:w val="0.72825347222222225"/>
          <c:h val="0.81907876984126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'財務情報(経営指標)'!$C$13</c:f>
              <c:strCache>
                <c:ptCount val="1"/>
                <c:pt idx="0">
                  <c:v>資本コスト(億円)</c:v>
                </c:pt>
              </c:strCache>
            </c:strRef>
          </c:tx>
          <c:spPr>
            <a:solidFill>
              <a:srgbClr val="008E70"/>
            </a:solidFill>
            <a:ln w="19050">
              <a:solidFill>
                <a:schemeClr val="bg1"/>
              </a:solidFill>
            </a:ln>
          </c:spPr>
          <c:invertIfNegative val="0"/>
          <c:dLbls>
            <c:dLbl>
              <c:idx val="4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E1-41EA-9CD6-305DF16E7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('財務情報(経営指標)'!$T$3,'財務情報(経営指標)'!$W$3,'財務情報(経営指標)'!$Z$3,'財務情報(経営指標)'!$AC$3,'財務情報(経営指標)'!$AF$3)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('財務情報(経営指標)'!$T$13,'財務情報(経営指標)'!$W$13,'財務情報(経営指標)'!$Z$13,'財務情報(経営指標)'!$AC$13,'財務情報(経営指標)'!$AF$13)</c:f>
              <c:numCache>
                <c:formatCode>#,##0_);\(#,##0\)</c:formatCode>
                <c:ptCount val="5"/>
                <c:pt idx="0">
                  <c:v>564</c:v>
                </c:pt>
                <c:pt idx="1">
                  <c:v>591</c:v>
                </c:pt>
                <c:pt idx="2">
                  <c:v>627</c:v>
                </c:pt>
                <c:pt idx="3">
                  <c:v>638</c:v>
                </c:pt>
                <c:pt idx="4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1-41EA-9CD6-305DF16E7468}"/>
            </c:ext>
          </c:extLst>
        </c:ser>
        <c:ser>
          <c:idx val="2"/>
          <c:order val="1"/>
          <c:tx>
            <c:v>EVA</c:v>
          </c:tx>
          <c:spPr>
            <a:solidFill>
              <a:srgbClr val="FF7F00"/>
            </a:solidFill>
            <a:ln w="19050">
              <a:solidFill>
                <a:schemeClr val="bg1"/>
              </a:solidFill>
            </a:ln>
          </c:spPr>
          <c:invertIfNegative val="0"/>
          <c:dLbls>
            <c:dLbl>
              <c:idx val="4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E1-41EA-9CD6-305DF16E7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('財務情報(経営指標)'!$T$3,'財務情報(経営指標)'!$W$3,'財務情報(経営指標)'!$Z$3,'財務情報(経営指標)'!$AC$3,'財務情報(経営指標)'!$AF$3)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('財務情報(経営指標)'!$T$14,'財務情報(経営指標)'!$W$14,'財務情報(経営指標)'!$Z$14,'財務情報(経営指標)'!$AC$14,'財務情報(経営指標)'!$AF$14)</c:f>
              <c:numCache>
                <c:formatCode>#,##0_);\(#,##0\)</c:formatCode>
                <c:ptCount val="5"/>
                <c:pt idx="0">
                  <c:v>734</c:v>
                </c:pt>
                <c:pt idx="1">
                  <c:v>904</c:v>
                </c:pt>
                <c:pt idx="2">
                  <c:v>935</c:v>
                </c:pt>
                <c:pt idx="3">
                  <c:v>874</c:v>
                </c:pt>
                <c:pt idx="4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1-41EA-9CD6-305DF16E7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6628864"/>
        <c:axId val="136647040"/>
      </c:barChart>
      <c:dateAx>
        <c:axId val="136628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"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647040"/>
        <c:crosses val="autoZero"/>
        <c:auto val="0"/>
        <c:lblOffset val="100"/>
        <c:baseTimeUnit val="days"/>
      </c:dateAx>
      <c:valAx>
        <c:axId val="136647040"/>
        <c:scaling>
          <c:orientation val="minMax"/>
          <c:max val="165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EVA</a:t>
                </a:r>
              </a:p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資本コスト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億円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1.1309523809523811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spPr>
          <a:ln>
            <a:solidFill>
              <a:srgbClr val="4D4D4D"/>
            </a:solidFill>
          </a:ln>
        </c:spPr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628864"/>
        <c:crosses val="autoZero"/>
        <c:crossBetween val="between"/>
        <c:majorUnit val="500"/>
      </c:valAx>
      <c:spPr>
        <a:noFill/>
      </c:spPr>
    </c:plotArea>
    <c:legend>
      <c:legendPos val="t"/>
      <c:layout>
        <c:manualLayout>
          <c:xMode val="edge"/>
          <c:yMode val="edge"/>
          <c:x val="0.2025453703703704"/>
          <c:y val="0"/>
          <c:w val="0.60048703703703699"/>
          <c:h val="0.10727718253968253"/>
        </c:manualLayout>
      </c:layout>
      <c:overlay val="0"/>
      <c:txPr>
        <a:bodyPr/>
        <a:lstStyle/>
        <a:p>
          <a:pPr>
            <a:defRPr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0138888888889"/>
          <c:y val="9.0520238095238098E-2"/>
          <c:w val="0.72825347222222225"/>
          <c:h val="0.819078769841269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'財務情報(経営指標)'!$C$8</c:f>
              <c:strCache>
                <c:ptCount val="1"/>
                <c:pt idx="0">
                  <c:v>総資産回転率(倍)</c:v>
                </c:pt>
              </c:strCache>
            </c:strRef>
          </c:tx>
          <c:spPr>
            <a:solidFill>
              <a:srgbClr val="008E70"/>
            </a:solidFill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BE-44E3-9606-D9CDC39FA8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('財務情報(経営指標)'!$T$8,'財務情報(経営指標)'!$W$8,'財務情報(経営指標)'!$Z$8,'財務情報(経営指標)'!$AC$8,'財務情報(経営指標)'!$AF$8)</c:f>
              <c:numCache>
                <c:formatCode>#,##0.0_);\(#,##0.0\)</c:formatCode>
                <c:ptCount val="5"/>
                <c:pt idx="0">
                  <c:v>1.1000000000000001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E-44E3-9606-D9CDC39F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6695168"/>
        <c:axId val="136701056"/>
      </c:barChart>
      <c:lineChart>
        <c:grouping val="standard"/>
        <c:varyColors val="0"/>
        <c:ser>
          <c:idx val="0"/>
          <c:order val="1"/>
          <c:tx>
            <c:v>資産合計税引前利益率(ROA)</c:v>
          </c:tx>
          <c:spPr>
            <a:ln w="25400">
              <a:solidFill>
                <a:srgbClr val="FF7F00"/>
              </a:solidFill>
            </a:ln>
          </c:spPr>
          <c:marker>
            <c:symbol val="none"/>
          </c:marker>
          <c:dLbls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BE-44E3-9606-D9CDC39FA8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('財務情報(経営指標)'!$T$3,'財務情報(経営指標)'!$W$3,'財務情報(経営指標)'!$Z$3,'財務情報(経営指標)'!$AC$3,'財務情報(経営指標)'!$AF$3)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経営成績&amp;連結財政状態)'!$T$13,'財務情報(連結経営成績&amp;連結財政状態)'!$W$13,'財務情報(連結経営成績&amp;連結財政状態)'!$Z$13,'財務情報(連結経営成績&amp;連結財政状態)'!$AC$13,'財務情報(連結経営成績&amp;連結財政状態)'!$AF$13)</c:f>
              <c:numCache>
                <c:formatCode>#,##0.0_);\(#,##0.0\)</c:formatCode>
                <c:ptCount val="5"/>
                <c:pt idx="0">
                  <c:v>13.8</c:v>
                </c:pt>
                <c:pt idx="1">
                  <c:v>14.8</c:v>
                </c:pt>
                <c:pt idx="2">
                  <c:v>14.4</c:v>
                </c:pt>
                <c:pt idx="3">
                  <c:v>13.5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BE-44E3-9606-D9CDC39F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09248"/>
        <c:axId val="136702976"/>
      </c:lineChart>
      <c:dateAx>
        <c:axId val="13669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"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701056"/>
        <c:crosses val="autoZero"/>
        <c:auto val="0"/>
        <c:lblOffset val="100"/>
        <c:baseTimeUnit val="days"/>
      </c:dateAx>
      <c:valAx>
        <c:axId val="136701056"/>
        <c:scaling>
          <c:orientation val="minMax"/>
          <c:max val="1.9900000000000002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総資産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r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回転率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r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倍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2.6458333333333334E-2"/>
              <c:y val="1.1309523809523809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spPr>
          <a:ln>
            <a:solidFill>
              <a:srgbClr val="4D4D4D"/>
            </a:solidFill>
          </a:ln>
        </c:spPr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695168"/>
        <c:crosses val="autoZero"/>
        <c:crossBetween val="between"/>
        <c:majorUnit val="1"/>
      </c:valAx>
      <c:valAx>
        <c:axId val="136702976"/>
        <c:scaling>
          <c:orientation val="minMax"/>
          <c:max val="2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ROA</a:t>
                </a:r>
              </a:p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(%)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.87154467592592588"/>
              <c:y val="1.1309523809524102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709248"/>
        <c:crosses val="max"/>
        <c:crossBetween val="between"/>
        <c:majorUnit val="10"/>
      </c:valAx>
      <c:catAx>
        <c:axId val="13670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7029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>
        <c:manualLayout>
          <c:xMode val="edge"/>
          <c:yMode val="edge"/>
          <c:x val="0.2525222222222222"/>
          <c:y val="0"/>
          <c:w val="0.51523240740740739"/>
          <c:h val="7.9558928571428572E-2"/>
        </c:manualLayout>
      </c:layout>
      <c:overlay val="0"/>
      <c:txPr>
        <a:bodyPr/>
        <a:lstStyle/>
        <a:p>
          <a:pPr>
            <a:defRPr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0138888888889"/>
          <c:y val="9.0520238095238098E-2"/>
          <c:w val="0.72825347222222225"/>
          <c:h val="0.819078769841269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'財務情報(連結経営成績&amp;連結財政状態)'!$C$18</c:f>
              <c:strCache>
                <c:ptCount val="1"/>
                <c:pt idx="0">
                  <c:v>親会社の所有者に帰属する持分</c:v>
                </c:pt>
              </c:strCache>
            </c:strRef>
          </c:tx>
          <c:spPr>
            <a:solidFill>
              <a:srgbClr val="008E70"/>
            </a:solidFill>
          </c:spPr>
          <c:invertIfNegative val="0"/>
          <c:dLbls>
            <c:dLbl>
              <c:idx val="4"/>
              <c:layout>
                <c:manualLayout>
                  <c:x val="2.9372746162115355E-3"/>
                  <c:y val="1.257218612695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61-4ACB-A48F-79180E05F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経営成績&amp;連結財政状態)'!$T$18,'財務情報(連結経営成績&amp;連結財政状態)'!$W$18,'財務情報(連結経営成績&amp;連結財政状態)'!$Z$18,'財務情報(連結経営成績&amp;連結財政状態)'!$AC$18,'財務情報(連結経営成績&amp;連結財政状態)'!$AF$18)</c:f>
              <c:numCache>
                <c:formatCode>#,##0_);\(#,##0\)</c:formatCode>
                <c:ptCount val="5"/>
                <c:pt idx="0">
                  <c:v>679842</c:v>
                </c:pt>
                <c:pt idx="1">
                  <c:v>806381</c:v>
                </c:pt>
                <c:pt idx="2">
                  <c:v>822360</c:v>
                </c:pt>
                <c:pt idx="3">
                  <c:v>857695</c:v>
                </c:pt>
                <c:pt idx="4">
                  <c:v>923687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1-4ACB-A48F-79180E05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6791552"/>
        <c:axId val="136793088"/>
      </c:barChart>
      <c:lineChart>
        <c:grouping val="standard"/>
        <c:varyColors val="0"/>
        <c:ser>
          <c:idx val="0"/>
          <c:order val="1"/>
          <c:tx>
            <c:v>総資産/親会社所有者帰属持分 (財務レバレッジ）</c:v>
          </c:tx>
          <c:spPr>
            <a:ln w="25400">
              <a:solidFill>
                <a:srgbClr val="FF7F00"/>
              </a:solidFill>
            </a:ln>
          </c:spPr>
          <c:marker>
            <c:symbol val="none"/>
          </c:marker>
          <c:dLbls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61-4ACB-A48F-79180E05F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('財務情報(経営指標)'!$T$9,'財務情報(経営指標)'!$W$9,'財務情報(経営指標)'!$Z$9,'財務情報(経営指標)'!$AC$9,'財務情報(経営指標)'!$AF$9)</c:f>
              <c:numCache>
                <c:formatCode>#,##0.0_);\(#,##0.0\)</c:formatCode>
                <c:ptCount val="5"/>
                <c:pt idx="0">
                  <c:v>2</c:v>
                </c:pt>
                <c:pt idx="1">
                  <c:v>1.8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61-4ACB-A48F-79180E05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01664"/>
        <c:axId val="136799744"/>
      </c:lineChart>
      <c:dateAx>
        <c:axId val="13679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"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793088"/>
        <c:crosses val="autoZero"/>
        <c:auto val="0"/>
        <c:lblOffset val="100"/>
        <c:baseTimeUnit val="days"/>
      </c:dateAx>
      <c:valAx>
        <c:axId val="136793088"/>
        <c:scaling>
          <c:orientation val="minMax"/>
          <c:max val="935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親会社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所有者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帰属持分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億円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1.1309523809523809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spPr>
          <a:ln>
            <a:solidFill>
              <a:srgbClr val="4D4D4D"/>
            </a:solidFill>
          </a:ln>
        </c:spPr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791552"/>
        <c:crosses val="autoZero"/>
        <c:crossBetween val="between"/>
        <c:majorUnit val="500000"/>
        <c:dispUnits>
          <c:builtInUnit val="hundreds"/>
        </c:dispUnits>
      </c:valAx>
      <c:valAx>
        <c:axId val="136799744"/>
        <c:scaling>
          <c:orientation val="minMax"/>
          <c:max val="2.9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財務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レバレッジ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倍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.87154467592592588"/>
              <c:y val="1.1309523809524102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801664"/>
        <c:crosses val="max"/>
        <c:crossBetween val="between"/>
        <c:majorUnit val="1"/>
      </c:valAx>
      <c:catAx>
        <c:axId val="136801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7997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>
        <c:manualLayout>
          <c:xMode val="edge"/>
          <c:yMode val="edge"/>
          <c:x val="0.14668888888888887"/>
          <c:y val="0"/>
          <c:w val="0.70632037037037032"/>
          <c:h val="7.7039087301587303E-2"/>
        </c:manualLayout>
      </c:layout>
      <c:overlay val="0"/>
      <c:txPr>
        <a:bodyPr/>
        <a:lstStyle/>
        <a:p>
          <a:pPr>
            <a:defRPr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0138888888889"/>
          <c:y val="9.0520238095238098E-2"/>
          <c:w val="0.72825347222222225"/>
          <c:h val="0.819078769841269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'財務情報(連結キャッシュ・フロー&amp;配当の状況)'!$C$9</c:f>
              <c:strCache>
                <c:ptCount val="1"/>
                <c:pt idx="0">
                  <c:v>1株当たり配当金(円)</c:v>
                </c:pt>
              </c:strCache>
            </c:strRef>
          </c:tx>
          <c:spPr>
            <a:solidFill>
              <a:srgbClr val="008E70"/>
            </a:solidFill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B6-4FEB-96FD-C4B6810C18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キャッシュ・フロー&amp;配当の状況)'!$T$9,'財務情報(連結キャッシュ・フロー&amp;配当の状況)'!$W$9,'財務情報(連結キャッシュ・フロー&amp;配当の状況)'!$Z$9,'財務情報(連結キャッシュ・フロー&amp;配当の状況)'!$AC$9,'財務情報(連結キャッシュ・フロー&amp;配当の状況)'!$AF$9)</c:f>
              <c:numCache>
                <c:formatCode>#,##0.00_);\(#,##0.00\)</c:formatCode>
                <c:ptCount val="5"/>
                <c:pt idx="0">
                  <c:v>94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B6-4FEB-96FD-C4B6810C1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6852224"/>
        <c:axId val="136853760"/>
      </c:barChart>
      <c:lineChart>
        <c:grouping val="standard"/>
        <c:varyColors val="0"/>
        <c:ser>
          <c:idx val="0"/>
          <c:order val="1"/>
          <c:tx>
            <c:strRef>
              <c:f>'財務情報(連結キャッシュ・フロー&amp;配当の状況)'!$C$11</c:f>
              <c:strCache>
                <c:ptCount val="1"/>
                <c:pt idx="0">
                  <c:v>連結配当性向(%)</c:v>
                </c:pt>
              </c:strCache>
            </c:strRef>
          </c:tx>
          <c:spPr>
            <a:ln w="25400">
              <a:solidFill>
                <a:srgbClr val="FF7F00"/>
              </a:solidFill>
            </a:ln>
          </c:spPr>
          <c:marker>
            <c:symbol val="none"/>
          </c:marker>
          <c:dLbls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B6-4FEB-96FD-C4B6810C18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キャッシュ・フロー&amp;配当の状況)'!$T$3,'財務情報(連結キャッシュ・フロー&amp;配当の状況)'!$W$3,'財務情報(連結キャッシュ・フロー&amp;配当の状況)'!$Z$3,'財務情報(連結キャッシュ・フロー&amp;配当の状況)'!$AC$3,'財務情報(連結キャッシュ・フロー&amp;配当の状況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キャッシュ・フロー&amp;配当の状況)'!$T$11,'財務情報(連結キャッシュ・フロー&amp;配当の状況)'!$W$11,'財務情報(連結キャッシュ・フロー&amp;配当の状況)'!$Z$11,'財務情報(連結キャッシュ・フロー&amp;配当の状況)'!$AC$11,'財務情報(連結キャッシュ・フロー&amp;配当の状況)'!$AF$11)</c:f>
              <c:numCache>
                <c:formatCode>#,##0.0_);\(#,##0.0\)</c:formatCode>
                <c:ptCount val="5"/>
                <c:pt idx="0">
                  <c:v>37.1</c:v>
                </c:pt>
                <c:pt idx="1">
                  <c:v>36.9</c:v>
                </c:pt>
                <c:pt idx="2">
                  <c:v>38.200000000000003</c:v>
                </c:pt>
                <c:pt idx="3">
                  <c:v>42.4</c:v>
                </c:pt>
                <c:pt idx="4">
                  <c:v>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B6-4FEB-96FD-C4B6810C1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61952"/>
        <c:axId val="136860032"/>
      </c:lineChart>
      <c:dateAx>
        <c:axId val="13685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"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853760"/>
        <c:crosses val="autoZero"/>
        <c:auto val="0"/>
        <c:lblOffset val="100"/>
        <c:baseTimeUnit val="days"/>
      </c:dateAx>
      <c:valAx>
        <c:axId val="136853760"/>
        <c:scaling>
          <c:orientation val="minMax"/>
          <c:max val="14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1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株当たり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配当金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円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1.1309523809523809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spPr>
          <a:ln>
            <a:solidFill>
              <a:srgbClr val="4D4D4D"/>
            </a:solidFill>
          </a:ln>
        </c:spPr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852224"/>
        <c:crosses val="autoZero"/>
        <c:crossBetween val="between"/>
        <c:majorUnit val="50"/>
      </c:valAx>
      <c:valAx>
        <c:axId val="136860032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連結配当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性向</a:t>
                </a:r>
                <a:endParaRPr lang="en-US" altLang="ja-JP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(%)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.87154467592592588"/>
              <c:y val="1.1309523809524102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861952"/>
        <c:crosses val="max"/>
        <c:crossBetween val="between"/>
        <c:majorUnit val="50"/>
      </c:valAx>
      <c:catAx>
        <c:axId val="13686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600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>
        <c:manualLayout>
          <c:xMode val="edge"/>
          <c:yMode val="edge"/>
          <c:x val="0.21430462962962965"/>
          <c:y val="0"/>
          <c:w val="0.55051018518518513"/>
          <c:h val="7.7039087301587303E-2"/>
        </c:manualLayout>
      </c:layout>
      <c:overlay val="0"/>
      <c:txPr>
        <a:bodyPr/>
        <a:lstStyle/>
        <a:p>
          <a:pPr>
            <a:defRPr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0138888888889"/>
          <c:y val="9.0520238095238098E-2"/>
          <c:w val="0.72825347222222225"/>
          <c:h val="0.819078769841269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'財務情報(連結キャッシュ・フロー&amp;配当の状況)'!$C$10</c:f>
              <c:strCache>
                <c:ptCount val="1"/>
                <c:pt idx="0">
                  <c:v>配当金総額</c:v>
                </c:pt>
              </c:strCache>
            </c:strRef>
          </c:tx>
          <c:spPr>
            <a:solidFill>
              <a:srgbClr val="008E70"/>
            </a:solidFill>
          </c:spPr>
          <c:invertIfNegative val="0"/>
          <c:dLbls>
            <c:dLbl>
              <c:idx val="4"/>
              <c:layout>
                <c:manualLayout>
                  <c:x val="2.9372752955488714E-3"/>
                  <c:y val="1.257218612695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E9-48D5-9967-4178055B74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経営成績&amp;連結財政状態)'!$T$3,'財務情報(連結経営成績&amp;連結財政状態)'!$W$3,'財務情報(連結経営成績&amp;連結財政状態)'!$Z$3,'財務情報(連結経営成績&amp;連結財政状態)'!$AC$3,'財務情報(連結経営成績&amp;連結財政状態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キャッシュ・フロー&amp;配当の状況)'!$T$10,'財務情報(連結キャッシュ・フロー&amp;配当の状況)'!$W$10,'財務情報(連結キャッシュ・フロー&amp;配当の状況)'!$Z$10,'財務情報(連結キャッシュ・フロー&amp;配当の状況)'!$AC$10,'財務情報(連結キャッシュ・フロー&amp;配当の状況)'!$AF$10)</c:f>
              <c:numCache>
                <c:formatCode>#,##0_);\(#,##0\)</c:formatCode>
                <c:ptCount val="5"/>
                <c:pt idx="0">
                  <c:v>46787</c:v>
                </c:pt>
                <c:pt idx="1">
                  <c:v>54293</c:v>
                </c:pt>
                <c:pt idx="2">
                  <c:v>58493</c:v>
                </c:pt>
                <c:pt idx="3">
                  <c:v>62621</c:v>
                </c:pt>
                <c:pt idx="4">
                  <c:v>67443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8D5-9967-4178055B7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6383872"/>
        <c:axId val="136389760"/>
      </c:barChart>
      <c:lineChart>
        <c:grouping val="standard"/>
        <c:varyColors val="0"/>
        <c:ser>
          <c:idx val="0"/>
          <c:order val="1"/>
          <c:tx>
            <c:v>親会社所有者帰属持分配当率(DOE)</c:v>
          </c:tx>
          <c:spPr>
            <a:ln w="25400">
              <a:solidFill>
                <a:srgbClr val="FF7F00"/>
              </a:solidFill>
            </a:ln>
          </c:spPr>
          <c:marker>
            <c:symbol val="none"/>
          </c:marker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E9-48D5-9967-4178055B74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キャッシュ・フロー&amp;配当の状況)'!$T$3,'財務情報(連結キャッシュ・フロー&amp;配当の状況)'!$W$3,'財務情報(連結キャッシュ・フロー&amp;配当の状況)'!$Z$3,'財務情報(連結キャッシュ・フロー&amp;配当の状況)'!$AC$3,'財務情報(連結キャッシュ・フロー&amp;配当の状況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キャッシュ・フロー&amp;配当の状況)'!$T$12,'財務情報(連結キャッシュ・フロー&amp;配当の状況)'!$W$12,'財務情報(連結キャッシュ・フロー&amp;配当の状況)'!$Z$12,'財務情報(連結キャッシュ・フロー&amp;配当の状況)'!$AC$12,'財務情報(連結キャッシュ・フロー&amp;配当の状況)'!$AF$12)</c:f>
              <c:numCache>
                <c:formatCode>#,##0.0_);\(#,##0.0\)</c:formatCode>
                <c:ptCount val="5"/>
                <c:pt idx="0">
                  <c:v>6.9</c:v>
                </c:pt>
                <c:pt idx="1">
                  <c:v>7.3</c:v>
                </c:pt>
                <c:pt idx="2">
                  <c:v>7.2</c:v>
                </c:pt>
                <c:pt idx="3">
                  <c:v>7.5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E9-48D5-9967-4178055B7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06528"/>
        <c:axId val="136392064"/>
      </c:lineChart>
      <c:dateAx>
        <c:axId val="13638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"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389760"/>
        <c:crosses val="autoZero"/>
        <c:auto val="0"/>
        <c:lblOffset val="100"/>
        <c:baseTimeUnit val="days"/>
      </c:dateAx>
      <c:valAx>
        <c:axId val="136389760"/>
        <c:scaling>
          <c:orientation val="minMax"/>
          <c:max val="675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配当金総額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/>
                </a:r>
                <a:b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</a:b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億円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5.8367323490549775E-3"/>
              <c:y val="1.1308776434405994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spPr>
          <a:ln>
            <a:solidFill>
              <a:srgbClr val="4D4D4D"/>
            </a:solidFill>
          </a:ln>
        </c:spPr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383872"/>
        <c:crosses val="autoZero"/>
        <c:crossBetween val="between"/>
        <c:majorUnit val="25000"/>
        <c:dispUnits>
          <c:builtInUnit val="hundreds"/>
        </c:dispUnits>
      </c:valAx>
      <c:valAx>
        <c:axId val="136392064"/>
        <c:scaling>
          <c:orientation val="minMax"/>
          <c:max val="1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DOE</a:t>
                </a:r>
              </a:p>
              <a:p>
                <a:pPr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(%)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.87154467592592588"/>
              <c:y val="1.1309523809524102E-3"/>
            </c:manualLayout>
          </c:layout>
          <c:overlay val="0"/>
        </c:title>
        <c:numFmt formatCode="#,##0_);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406528"/>
        <c:crosses val="max"/>
        <c:crossBetween val="between"/>
        <c:majorUnit val="5"/>
      </c:valAx>
      <c:catAx>
        <c:axId val="1364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3920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>
        <c:manualLayout>
          <c:xMode val="edge"/>
          <c:yMode val="edge"/>
          <c:x val="0.21430462962962965"/>
          <c:y val="0"/>
          <c:w val="0.55051018518518513"/>
          <c:h val="7.7039087301587303E-2"/>
        </c:manualLayout>
      </c:layout>
      <c:overlay val="0"/>
      <c:txPr>
        <a:bodyPr/>
        <a:lstStyle/>
        <a:p>
          <a:pPr>
            <a:defRPr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0138888888889"/>
          <c:y val="9.0520238095238098E-2"/>
          <c:w val="0.72825347222222225"/>
          <c:h val="0.8190787698412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'財務情報(連結キャッシュ・フロー&amp;配当の状況)'!$C$5</c:f>
              <c:strCache>
                <c:ptCount val="1"/>
                <c:pt idx="0">
                  <c:v>営業活動によるキャッシュ・フロー</c:v>
                </c:pt>
              </c:strCache>
            </c:strRef>
          </c:tx>
          <c:spPr>
            <a:solidFill>
              <a:srgbClr val="008E70"/>
            </a:solidFill>
            <a:ln w="19050">
              <a:solidFill>
                <a:schemeClr val="bg1"/>
              </a:solidFill>
            </a:ln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3D-4B38-9F3E-7DC925C744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キャッシュ・フロー&amp;配当の状況)'!$T$3,'財務情報(連結キャッシュ・フロー&amp;配当の状況)'!$W$3,'財務情報(連結キャッシュ・フロー&amp;配当の状況)'!$Z$3,'財務情報(連結キャッシュ・フロー&amp;配当の状況)'!$AC$3,'財務情報(連結キャッシュ・フロー&amp;配当の状況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キャッシュ・フロー&amp;配当の状況)'!$T$5,'財務情報(連結キャッシュ・フロー&amp;配当の状況)'!$W$5,'財務情報(連結キャッシュ・フロー&amp;配当の状況)'!$Z$5,'財務情報(連結キャッシュ・フロー&amp;配当の状況)'!$AC$5,'財務情報(連結キャッシュ・フロー&amp;配当の状況)'!$AF$5)</c:f>
              <c:numCache>
                <c:formatCode>#,##0_);\(#,##0\)</c:formatCode>
                <c:ptCount val="5"/>
                <c:pt idx="0">
                  <c:v>184307</c:v>
                </c:pt>
                <c:pt idx="1">
                  <c:v>185845</c:v>
                </c:pt>
                <c:pt idx="2">
                  <c:v>195610</c:v>
                </c:pt>
                <c:pt idx="3">
                  <c:v>244523</c:v>
                </c:pt>
                <c:pt idx="4">
                  <c:v>214718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D-4B38-9F3E-7DC925C74460}"/>
            </c:ext>
          </c:extLst>
        </c:ser>
        <c:ser>
          <c:idx val="2"/>
          <c:order val="1"/>
          <c:tx>
            <c:strRef>
              <c:f>'財務情報(連結キャッシュ・フロー&amp;配当の状況)'!$C$14</c:f>
              <c:strCache>
                <c:ptCount val="1"/>
                <c:pt idx="0">
                  <c:v>資本的支出</c:v>
                </c:pt>
              </c:strCache>
            </c:strRef>
          </c:tx>
          <c:spPr>
            <a:solidFill>
              <a:srgbClr val="FF7F00"/>
            </a:solidFill>
            <a:ln w="19050">
              <a:solidFill>
                <a:schemeClr val="bg1"/>
              </a:solidFill>
            </a:ln>
          </c:spPr>
          <c:invertIfNegative val="0"/>
          <c:dLbls>
            <c:dLbl>
              <c:idx val="4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3D-4B38-9F3E-7DC925C744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財務情報(連結キャッシュ・フロー&amp;配当の状況)'!$T$3,'財務情報(連結キャッシュ・フロー&amp;配当の状況)'!$W$3,'財務情報(連結キャッシュ・フロー&amp;配当の状況)'!$Z$3,'財務情報(連結キャッシュ・フロー&amp;配当の状況)'!$AC$3,'財務情報(連結キャッシュ・フロー&amp;配当の状況)'!$AF$3)</c:f>
              <c:strCache>
                <c:ptCount val="5"/>
                <c:pt idx="0">
                  <c:v>2016年</c:v>
                </c:pt>
                <c:pt idx="1">
                  <c:v>2017年</c:v>
                </c:pt>
                <c:pt idx="2">
                  <c:v>2018年</c:v>
                </c:pt>
                <c:pt idx="3">
                  <c:v>2019年</c:v>
                </c:pt>
                <c:pt idx="4">
                  <c:v>2020年</c:v>
                </c:pt>
              </c:strCache>
            </c:strRef>
          </c:cat>
          <c:val>
            <c:numRef>
              <c:f>('財務情報(連結キャッシュ・フロー&amp;配当の状況)'!$T$14,'財務情報(連結キャッシュ・フロー&amp;配当の状況)'!$W$14,'財務情報(連結キャッシュ・フロー&amp;配当の状況)'!$Z$14,'財務情報(連結キャッシュ・フロー&amp;配当の状況)'!$AC$14,'財務情報(連結キャッシュ・フロー&amp;配当の状況)'!$AF$14)</c:f>
              <c:numCache>
                <c:formatCode>#,##0_);\(#,##0\)</c:formatCode>
                <c:ptCount val="5"/>
                <c:pt idx="0">
                  <c:v>89900</c:v>
                </c:pt>
                <c:pt idx="1">
                  <c:v>79355</c:v>
                </c:pt>
                <c:pt idx="2">
                  <c:v>89097</c:v>
                </c:pt>
                <c:pt idx="3">
                  <c:v>90188</c:v>
                </c:pt>
                <c:pt idx="4">
                  <c:v>69653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D-4B38-9F3E-7DC925C74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6450432"/>
        <c:axId val="136451968"/>
      </c:barChart>
      <c:dateAx>
        <c:axId val="136450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"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451968"/>
        <c:crosses val="autoZero"/>
        <c:auto val="0"/>
        <c:lblOffset val="100"/>
        <c:baseTimeUnit val="days"/>
      </c:dateAx>
      <c:valAx>
        <c:axId val="136451968"/>
        <c:scaling>
          <c:orientation val="minMax"/>
          <c:max val="25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</a:t>
                </a:r>
                <a:r>
                  <a:rPr lang="ja-JP" altLang="en-US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億円</a:t>
                </a:r>
                <a:r>
                  <a:rPr lang="en-US" altLang="ja-JP" b="0">
                    <a:solidFill>
                      <a:srgbClr val="4D4D4D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)</a:t>
                </a:r>
                <a:endParaRPr lang="ja-JP" altLang="en-US" b="0">
                  <a:solidFill>
                    <a:srgbClr val="4D4D4D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1.1309523809523811E-3"/>
            </c:manualLayout>
          </c:layout>
          <c:overlay val="0"/>
        </c:title>
        <c:numFmt formatCode="#,##0_);\(#,##0\)" sourceLinked="1"/>
        <c:majorTickMark val="none"/>
        <c:minorTickMark val="none"/>
        <c:tickLblPos val="nextTo"/>
        <c:spPr>
          <a:ln>
            <a:solidFill>
              <a:srgbClr val="4D4D4D"/>
            </a:solidFill>
          </a:ln>
        </c:spPr>
        <c:txPr>
          <a:bodyPr/>
          <a:lstStyle/>
          <a:p>
            <a:pPr>
              <a:defRPr>
                <a:solidFill>
                  <a:srgbClr val="4D4D4D"/>
                </a:solidFill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136450432"/>
        <c:crosses val="autoZero"/>
        <c:crossBetween val="between"/>
        <c:majorUnit val="50000"/>
        <c:dispUnits>
          <c:builtInUnit val="hundreds"/>
        </c:dispUnits>
      </c:valAx>
      <c:spPr>
        <a:noFill/>
      </c:spPr>
    </c:plotArea>
    <c:legend>
      <c:legendPos val="t"/>
      <c:layout>
        <c:manualLayout>
          <c:xMode val="edge"/>
          <c:yMode val="edge"/>
          <c:x val="0.16138796296296296"/>
          <c:y val="0"/>
          <c:w val="0.67742731481481477"/>
          <c:h val="4.6800992063492072E-2"/>
        </c:manualLayout>
      </c:layout>
      <c:overlay val="0"/>
      <c:txPr>
        <a:bodyPr/>
        <a:lstStyle/>
        <a:p>
          <a:pPr>
            <a:defRPr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118076</xdr:rowOff>
    </xdr:from>
    <xdr:to>
      <xdr:col>15</xdr:col>
      <xdr:colOff>197700</xdr:colOff>
      <xdr:row>0</xdr:row>
      <xdr:rowOff>118076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724150" y="118076"/>
          <a:ext cx="6408000" cy="0"/>
        </a:xfrm>
        <a:prstGeom prst="straightConnector1">
          <a:avLst/>
        </a:prstGeom>
        <a:ln w="12700">
          <a:solidFill>
            <a:srgbClr val="4D4D4D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2625</xdr:colOff>
      <xdr:row>0</xdr:row>
      <xdr:rowOff>118076</xdr:rowOff>
    </xdr:from>
    <xdr:to>
      <xdr:col>31</xdr:col>
      <xdr:colOff>7625</xdr:colOff>
      <xdr:row>0</xdr:row>
      <xdr:rowOff>118076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088042" y="118076"/>
          <a:ext cx="6228000" cy="0"/>
        </a:xfrm>
        <a:prstGeom prst="straightConnector1">
          <a:avLst/>
        </a:prstGeom>
        <a:ln w="12700">
          <a:solidFill>
            <a:srgbClr val="4D4D4D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119373</xdr:colOff>
      <xdr:row>0</xdr:row>
      <xdr:rowOff>0</xdr:rowOff>
    </xdr:from>
    <xdr:to>
      <xdr:col>13</xdr:col>
      <xdr:colOff>470087</xdr:colOff>
      <xdr:row>1</xdr:row>
      <xdr:rowOff>21225</xdr:rowOff>
    </xdr:to>
    <xdr:sp macro="" textlink="">
      <xdr:nvSpPr>
        <xdr:cNvPr id="5" name="テキスト ボックス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396473" y="0"/>
          <a:ext cx="585664" cy="211725"/>
        </a:xfrm>
        <a:prstGeom prst="rect">
          <a:avLst/>
        </a:prstGeom>
        <a:solidFill>
          <a:schemeClr val="bg1"/>
        </a:solidFill>
      </xdr:spPr>
      <xdr:txBody>
        <a:bodyPr vertOverflow="clip" horzOverflow="clip" wrap="none" lIns="36000" tIns="0" rIns="3600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00"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日本基準</a:t>
          </a:r>
        </a:p>
      </xdr:txBody>
    </xdr:sp>
    <xdr:clientData/>
  </xdr:twoCellAnchor>
  <xdr:twoCellAnchor>
    <xdr:from>
      <xdr:col>22</xdr:col>
      <xdr:colOff>54612</xdr:colOff>
      <xdr:row>0</xdr:row>
      <xdr:rowOff>0</xdr:rowOff>
    </xdr:from>
    <xdr:to>
      <xdr:col>22</xdr:col>
      <xdr:colOff>421306</xdr:colOff>
      <xdr:row>1</xdr:row>
      <xdr:rowOff>21225</xdr:rowOff>
    </xdr:to>
    <xdr:sp macro="" textlink="">
      <xdr:nvSpPr>
        <xdr:cNvPr id="6" name="テキスト ボックス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81512" y="0"/>
          <a:ext cx="366694" cy="211725"/>
        </a:xfrm>
        <a:prstGeom prst="rect">
          <a:avLst/>
        </a:prstGeom>
        <a:solidFill>
          <a:schemeClr val="bg1"/>
        </a:solidFill>
      </xdr:spPr>
      <xdr:txBody>
        <a:bodyPr vertOverflow="clip" horzOverflow="clip" wrap="none" lIns="36000" tIns="0" rIns="3600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00"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IFRS</a:t>
          </a:r>
          <a:endParaRPr kumimoji="1" lang="ja-JP" altLang="en-US" sz="1000">
            <a:solidFill>
              <a:srgbClr val="4D4D4D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118076</xdr:rowOff>
    </xdr:from>
    <xdr:to>
      <xdr:col>15</xdr:col>
      <xdr:colOff>221000</xdr:colOff>
      <xdr:row>0</xdr:row>
      <xdr:rowOff>118076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726765" y="118076"/>
          <a:ext cx="6444000" cy="0"/>
        </a:xfrm>
        <a:prstGeom prst="straightConnector1">
          <a:avLst/>
        </a:prstGeom>
        <a:ln w="12700">
          <a:solidFill>
            <a:srgbClr val="4D4D4D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2627</xdr:colOff>
      <xdr:row>0</xdr:row>
      <xdr:rowOff>118076</xdr:rowOff>
    </xdr:from>
    <xdr:to>
      <xdr:col>31</xdr:col>
      <xdr:colOff>7627</xdr:colOff>
      <xdr:row>0</xdr:row>
      <xdr:rowOff>118076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088044" y="118076"/>
          <a:ext cx="6228000" cy="0"/>
        </a:xfrm>
        <a:prstGeom prst="straightConnector1">
          <a:avLst/>
        </a:prstGeom>
        <a:ln w="12700">
          <a:solidFill>
            <a:srgbClr val="4D4D4D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652773</xdr:colOff>
      <xdr:row>0</xdr:row>
      <xdr:rowOff>0</xdr:rowOff>
    </xdr:from>
    <xdr:to>
      <xdr:col>13</xdr:col>
      <xdr:colOff>312084</xdr:colOff>
      <xdr:row>1</xdr:row>
      <xdr:rowOff>17490</xdr:rowOff>
    </xdr:to>
    <xdr:sp macro="" textlink="">
      <xdr:nvSpPr>
        <xdr:cNvPr id="4" name="テキスト ボックス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124106" y="0"/>
          <a:ext cx="585664" cy="211725"/>
        </a:xfrm>
        <a:prstGeom prst="rect">
          <a:avLst/>
        </a:prstGeom>
        <a:solidFill>
          <a:schemeClr val="bg1"/>
        </a:solidFill>
      </xdr:spPr>
      <xdr:txBody>
        <a:bodyPr vertOverflow="clip" horzOverflow="clip" wrap="none" lIns="36000" tIns="0" rIns="3600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00"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日本基準</a:t>
          </a:r>
        </a:p>
      </xdr:txBody>
    </xdr:sp>
    <xdr:clientData/>
  </xdr:twoCellAnchor>
  <xdr:twoCellAnchor>
    <xdr:from>
      <xdr:col>22</xdr:col>
      <xdr:colOff>54614</xdr:colOff>
      <xdr:row>0</xdr:row>
      <xdr:rowOff>0</xdr:rowOff>
    </xdr:from>
    <xdr:to>
      <xdr:col>22</xdr:col>
      <xdr:colOff>421308</xdr:colOff>
      <xdr:row>1</xdr:row>
      <xdr:rowOff>17490</xdr:rowOff>
    </xdr:to>
    <xdr:sp macro="" textlink="">
      <xdr:nvSpPr>
        <xdr:cNvPr id="5" name="テキスト ボックス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097202" y="0"/>
          <a:ext cx="366694" cy="211725"/>
        </a:xfrm>
        <a:prstGeom prst="rect">
          <a:avLst/>
        </a:prstGeom>
        <a:solidFill>
          <a:schemeClr val="bg1"/>
        </a:solidFill>
      </xdr:spPr>
      <xdr:txBody>
        <a:bodyPr vertOverflow="clip" horzOverflow="clip" wrap="none" lIns="36000" tIns="0" rIns="3600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00"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IFRS</a:t>
          </a:r>
          <a:endParaRPr kumimoji="1" lang="ja-JP" altLang="en-US" sz="1000">
            <a:solidFill>
              <a:srgbClr val="4D4D4D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28</xdr:col>
      <xdr:colOff>682752</xdr:colOff>
      <xdr:row>12</xdr:row>
      <xdr:rowOff>62802</xdr:rowOff>
    </xdr:from>
    <xdr:ext cx="166328" cy="16940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384928" y="3760743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</a:p>
      </xdr:txBody>
    </xdr:sp>
    <xdr:clientData/>
  </xdr:oneCellAnchor>
  <xdr:oneCellAnchor>
    <xdr:from>
      <xdr:col>28</xdr:col>
      <xdr:colOff>678261</xdr:colOff>
      <xdr:row>13</xdr:row>
      <xdr:rowOff>50861</xdr:rowOff>
    </xdr:from>
    <xdr:ext cx="166328" cy="16940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583202" y="4525743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</a:p>
      </xdr:txBody>
    </xdr:sp>
    <xdr:clientData/>
  </xdr:oneCellAnchor>
  <xdr:oneCellAnchor>
    <xdr:from>
      <xdr:col>31</xdr:col>
      <xdr:colOff>682752</xdr:colOff>
      <xdr:row>12</xdr:row>
      <xdr:rowOff>62802</xdr:rowOff>
    </xdr:from>
    <xdr:ext cx="166328" cy="16940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043399" y="3760743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</a:p>
      </xdr:txBody>
    </xdr:sp>
    <xdr:clientData/>
  </xdr:oneCellAnchor>
  <xdr:oneCellAnchor>
    <xdr:from>
      <xdr:col>31</xdr:col>
      <xdr:colOff>678261</xdr:colOff>
      <xdr:row>13</xdr:row>
      <xdr:rowOff>50861</xdr:rowOff>
    </xdr:from>
    <xdr:ext cx="166328" cy="16940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037790" y="4129802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118076</xdr:rowOff>
    </xdr:from>
    <xdr:to>
      <xdr:col>15</xdr:col>
      <xdr:colOff>221000</xdr:colOff>
      <xdr:row>0</xdr:row>
      <xdr:rowOff>118076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726765" y="118076"/>
          <a:ext cx="6444000" cy="0"/>
        </a:xfrm>
        <a:prstGeom prst="straightConnector1">
          <a:avLst/>
        </a:prstGeom>
        <a:ln w="12700">
          <a:solidFill>
            <a:srgbClr val="4D4D4D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228404</xdr:colOff>
      <xdr:row>0</xdr:row>
      <xdr:rowOff>118076</xdr:rowOff>
    </xdr:from>
    <xdr:to>
      <xdr:col>30</xdr:col>
      <xdr:colOff>233404</xdr:colOff>
      <xdr:row>0</xdr:row>
      <xdr:rowOff>118076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6070404" y="118076"/>
          <a:ext cx="6228000" cy="0"/>
        </a:xfrm>
        <a:prstGeom prst="straightConnector1">
          <a:avLst/>
        </a:prstGeom>
        <a:ln w="12700">
          <a:solidFill>
            <a:srgbClr val="4D4D4D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582009</xdr:colOff>
      <xdr:row>0</xdr:row>
      <xdr:rowOff>0</xdr:rowOff>
    </xdr:from>
    <xdr:to>
      <xdr:col>4</xdr:col>
      <xdr:colOff>435556</xdr:colOff>
      <xdr:row>1</xdr:row>
      <xdr:rowOff>17490</xdr:rowOff>
    </xdr:to>
    <xdr:sp macro="" textlink="">
      <xdr:nvSpPr>
        <xdr:cNvPr id="4" name="テキスト ボックス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08774" y="0"/>
          <a:ext cx="585664" cy="211725"/>
        </a:xfrm>
        <a:prstGeom prst="rect">
          <a:avLst/>
        </a:prstGeom>
        <a:solidFill>
          <a:schemeClr val="bg1"/>
        </a:solidFill>
      </xdr:spPr>
      <xdr:txBody>
        <a:bodyPr vertOverflow="clip" horzOverflow="clip" wrap="none" lIns="36000" tIns="0" rIns="3600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00"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日本基準</a:t>
          </a:r>
        </a:p>
      </xdr:txBody>
    </xdr:sp>
    <xdr:clientData/>
  </xdr:twoCellAnchor>
  <xdr:twoCellAnchor>
    <xdr:from>
      <xdr:col>22</xdr:col>
      <xdr:colOff>36974</xdr:colOff>
      <xdr:row>0</xdr:row>
      <xdr:rowOff>0</xdr:rowOff>
    </xdr:from>
    <xdr:to>
      <xdr:col>22</xdr:col>
      <xdr:colOff>403668</xdr:colOff>
      <xdr:row>1</xdr:row>
      <xdr:rowOff>17490</xdr:rowOff>
    </xdr:to>
    <xdr:sp macro="" textlink="">
      <xdr:nvSpPr>
        <xdr:cNvPr id="5" name="テキスト ボックス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001057" y="0"/>
          <a:ext cx="366694" cy="211725"/>
        </a:xfrm>
        <a:prstGeom prst="rect">
          <a:avLst/>
        </a:prstGeom>
        <a:solidFill>
          <a:schemeClr val="bg1"/>
        </a:solidFill>
      </xdr:spPr>
      <xdr:txBody>
        <a:bodyPr vertOverflow="clip" horzOverflow="clip" wrap="none" lIns="36000" tIns="0" rIns="3600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00">
              <a:solidFill>
                <a:srgbClr val="4D4D4D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IFRS</a:t>
          </a:r>
          <a:endParaRPr kumimoji="1" lang="ja-JP" altLang="en-US" sz="1000">
            <a:solidFill>
              <a:srgbClr val="4D4D4D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28</xdr:col>
      <xdr:colOff>672352</xdr:colOff>
      <xdr:row>4</xdr:row>
      <xdr:rowOff>52294</xdr:rowOff>
    </xdr:from>
    <xdr:ext cx="166328" cy="1694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630705" y="836706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</a:p>
      </xdr:txBody>
    </xdr:sp>
    <xdr:clientData/>
  </xdr:oneCellAnchor>
  <xdr:oneCellAnchor>
    <xdr:from>
      <xdr:col>28</xdr:col>
      <xdr:colOff>657408</xdr:colOff>
      <xdr:row>9</xdr:row>
      <xdr:rowOff>52360</xdr:rowOff>
    </xdr:from>
    <xdr:ext cx="166328" cy="16940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615761" y="2741772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</a:p>
      </xdr:txBody>
    </xdr:sp>
    <xdr:clientData/>
  </xdr:oneCellAnchor>
  <xdr:oneCellAnchor>
    <xdr:from>
      <xdr:col>28</xdr:col>
      <xdr:colOff>675330</xdr:colOff>
      <xdr:row>11</xdr:row>
      <xdr:rowOff>47911</xdr:rowOff>
    </xdr:from>
    <xdr:ext cx="166328" cy="16940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633683" y="3499323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</a:p>
      </xdr:txBody>
    </xdr:sp>
    <xdr:clientData/>
  </xdr:oneCellAnchor>
  <xdr:oneCellAnchor>
    <xdr:from>
      <xdr:col>28</xdr:col>
      <xdr:colOff>670839</xdr:colOff>
      <xdr:row>10</xdr:row>
      <xdr:rowOff>50870</xdr:rowOff>
    </xdr:from>
    <xdr:ext cx="166328" cy="16940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629192" y="3121282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</a:p>
      </xdr:txBody>
    </xdr:sp>
    <xdr:clientData/>
  </xdr:oneCellAnchor>
  <xdr:oneCellAnchor>
    <xdr:from>
      <xdr:col>28</xdr:col>
      <xdr:colOff>682803</xdr:colOff>
      <xdr:row>5</xdr:row>
      <xdr:rowOff>55295</xdr:rowOff>
    </xdr:from>
    <xdr:ext cx="166328" cy="16940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641156" y="1220707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</a:p>
      </xdr:txBody>
    </xdr:sp>
    <xdr:clientData/>
  </xdr:oneCellAnchor>
  <xdr:oneCellAnchor>
    <xdr:from>
      <xdr:col>31</xdr:col>
      <xdr:colOff>672352</xdr:colOff>
      <xdr:row>4</xdr:row>
      <xdr:rowOff>52294</xdr:rowOff>
    </xdr:from>
    <xdr:ext cx="166328" cy="16940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577293" y="642470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</a:p>
      </xdr:txBody>
    </xdr:sp>
    <xdr:clientData/>
  </xdr:oneCellAnchor>
  <xdr:oneCellAnchor>
    <xdr:from>
      <xdr:col>31</xdr:col>
      <xdr:colOff>657408</xdr:colOff>
      <xdr:row>9</xdr:row>
      <xdr:rowOff>52360</xdr:rowOff>
    </xdr:from>
    <xdr:ext cx="166328" cy="16940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562349" y="2547536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</a:p>
      </xdr:txBody>
    </xdr:sp>
    <xdr:clientData/>
  </xdr:oneCellAnchor>
  <xdr:oneCellAnchor>
    <xdr:from>
      <xdr:col>31</xdr:col>
      <xdr:colOff>675330</xdr:colOff>
      <xdr:row>11</xdr:row>
      <xdr:rowOff>47911</xdr:rowOff>
    </xdr:from>
    <xdr:ext cx="166328" cy="16940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580271" y="3305087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</a:p>
      </xdr:txBody>
    </xdr:sp>
    <xdr:clientData/>
  </xdr:oneCellAnchor>
  <xdr:oneCellAnchor>
    <xdr:from>
      <xdr:col>31</xdr:col>
      <xdr:colOff>670839</xdr:colOff>
      <xdr:row>10</xdr:row>
      <xdr:rowOff>50870</xdr:rowOff>
    </xdr:from>
    <xdr:ext cx="166328" cy="16940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575780" y="2927046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※2</a:t>
          </a:r>
        </a:p>
      </xdr:txBody>
    </xdr:sp>
    <xdr:clientData/>
  </xdr:oneCellAnchor>
  <xdr:oneCellAnchor>
    <xdr:from>
      <xdr:col>31</xdr:col>
      <xdr:colOff>682803</xdr:colOff>
      <xdr:row>5</xdr:row>
      <xdr:rowOff>55295</xdr:rowOff>
    </xdr:from>
    <xdr:ext cx="166328" cy="16940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9587744" y="1026471"/>
          <a:ext cx="166328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※1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57150</xdr:rowOff>
    </xdr:from>
    <xdr:to>
      <xdr:col>10</xdr:col>
      <xdr:colOff>224250</xdr:colOff>
      <xdr:row>30</xdr:row>
      <xdr:rowOff>125100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173691</xdr:colOff>
      <xdr:row>1</xdr:row>
      <xdr:rowOff>57150</xdr:rowOff>
    </xdr:from>
    <xdr:to>
      <xdr:col>10</xdr:col>
      <xdr:colOff>239191</xdr:colOff>
      <xdr:row>30</xdr:row>
      <xdr:rowOff>125100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146050</xdr:colOff>
      <xdr:row>1</xdr:row>
      <xdr:rowOff>57150</xdr:rowOff>
    </xdr:from>
    <xdr:to>
      <xdr:col>21</xdr:col>
      <xdr:colOff>211550</xdr:colOff>
      <xdr:row>30</xdr:row>
      <xdr:rowOff>125100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76</xdr:col>
      <xdr:colOff>215900</xdr:colOff>
      <xdr:row>1</xdr:row>
      <xdr:rowOff>57150</xdr:rowOff>
    </xdr:from>
    <xdr:to>
      <xdr:col>86</xdr:col>
      <xdr:colOff>281400</xdr:colOff>
      <xdr:row>30</xdr:row>
      <xdr:rowOff>125100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190500</xdr:colOff>
      <xdr:row>1</xdr:row>
      <xdr:rowOff>57150</xdr:rowOff>
    </xdr:from>
    <xdr:to>
      <xdr:col>32</xdr:col>
      <xdr:colOff>256000</xdr:colOff>
      <xdr:row>30</xdr:row>
      <xdr:rowOff>125100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33</xdr:col>
      <xdr:colOff>184150</xdr:colOff>
      <xdr:row>1</xdr:row>
      <xdr:rowOff>57150</xdr:rowOff>
    </xdr:from>
    <xdr:to>
      <xdr:col>43</xdr:col>
      <xdr:colOff>249650</xdr:colOff>
      <xdr:row>30</xdr:row>
      <xdr:rowOff>125100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44</xdr:col>
      <xdr:colOff>190500</xdr:colOff>
      <xdr:row>1</xdr:row>
      <xdr:rowOff>57150</xdr:rowOff>
    </xdr:from>
    <xdr:to>
      <xdr:col>54</xdr:col>
      <xdr:colOff>256000</xdr:colOff>
      <xdr:row>30</xdr:row>
      <xdr:rowOff>125100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55</xdr:col>
      <xdr:colOff>184150</xdr:colOff>
      <xdr:row>1</xdr:row>
      <xdr:rowOff>57150</xdr:rowOff>
    </xdr:from>
    <xdr:to>
      <xdr:col>65</xdr:col>
      <xdr:colOff>249650</xdr:colOff>
      <xdr:row>30</xdr:row>
      <xdr:rowOff>125100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66</xdr:col>
      <xdr:colOff>203200</xdr:colOff>
      <xdr:row>1</xdr:row>
      <xdr:rowOff>57150</xdr:rowOff>
    </xdr:from>
    <xdr:to>
      <xdr:col>76</xdr:col>
      <xdr:colOff>268700</xdr:colOff>
      <xdr:row>30</xdr:row>
      <xdr:rowOff>125100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&#35199;&#30000;/&#27770;&#31639;/&#31532;1&#12539;&#31532;3&#22235;&#21322;&#26399;&#38283;&#3103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A&#35199;&#30000;/&#27770;&#31639;/&#27770;&#31639;&#38283;&#31034;&#12487;&#12540;&#12479;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・データ入力"/>
      <sheetName val="販売制度改定・IFRS第15号影響"/>
      <sheetName val="連結決算ハイライト"/>
      <sheetName val="連結売上高(事業セグメントx地域)"/>
      <sheetName val="連結売上高・利益(事業セグメント)"/>
      <sheetName val="x連結売上高・利益(所在地)"/>
      <sheetName val="xx連結売上高(事業セグメントx地域)"/>
      <sheetName val="x連結売上高(事業セグメントx地域)"/>
      <sheetName val="連結営業利益増減分析"/>
    </sheetNames>
    <sheetDataSet>
      <sheetData sheetId="0">
        <row r="2">
          <cell r="C2">
            <v>2017</v>
          </cell>
        </row>
        <row r="4">
          <cell r="C4" t="str">
            <v>第1四半期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・データ入力"/>
      <sheetName val="市場伸長率・単価データ"/>
      <sheetName val="連結損益データ"/>
      <sheetName val="セグメント売上・利益データ"/>
      <sheetName val="売上原価率・販管費率データ"/>
      <sheetName val="事業・地域データ"/>
      <sheetName val="連結財政状態データ"/>
      <sheetName val="連結キャッシュフローデータ"/>
      <sheetName val="その他指標トレンドデータ"/>
      <sheetName val="連結業績予想データ"/>
      <sheetName val="連結決算ハイライト(通期)"/>
      <sheetName val="国内トイレタリー市場伸長"/>
      <sheetName val="x国内トイレタリー市場伸長率(通期)"/>
      <sheetName val="x国内トイレタリー市場伸長率(上期)"/>
      <sheetName val="国内化粧品市場伸長"/>
      <sheetName val="x国内化粧品市場伸長率(通期)"/>
      <sheetName val="x国内化粧品市場伸長率(上期)"/>
      <sheetName val="国内トイレタリー15品目消費者購入単価"/>
      <sheetName val="x国内化粧品市場価格帯別伸長率(通期)"/>
      <sheetName val="x国内化粧品市場価格帯別伸長率(上期)"/>
      <sheetName val="連結売上高増減(通期)"/>
      <sheetName val="連結売上高(通期)"/>
      <sheetName val="連結売上高(サニタリー製品)(通期)"/>
      <sheetName val="連結損益計算書(通期)"/>
      <sheetName val="連結営業利益増減(通期)"/>
      <sheetName val="売上原価率・販管費率(通期のみ)"/>
      <sheetName val="事業(通期)"/>
      <sheetName val="事業(上期)"/>
      <sheetName val="ビューティケア事業内訳(通期)"/>
      <sheetName val="ビューティケア事業内訳(上期)"/>
      <sheetName val="地域(通期)"/>
      <sheetName val="地域(上期)"/>
      <sheetName val="連結売上高・営業利益(事業・地域)(通期)"/>
      <sheetName val="連結キャッシュフロー計算書(通期)"/>
      <sheetName val="連結キャッシュフロー計算書(上期)"/>
      <sheetName val="自己株式取得状況"/>
      <sheetName val="連結業績予想(通期)"/>
      <sheetName val="連結売上高増減予想(通期)"/>
      <sheetName val="連結売上高予想(通期)"/>
      <sheetName val="連結営業利益増減予想(通期)"/>
      <sheetName val="連結売上高・営業利益増減予想(事業・地域)"/>
      <sheetName val="連結売上高・EBITA・営業利益"/>
      <sheetName val="EBITDA"/>
      <sheetName val="ROE・EPS"/>
      <sheetName val="1株当たり配当金"/>
      <sheetName val="資本的支出"/>
      <sheetName val="連結売上高・営業利益予想"/>
    </sheetNames>
    <sheetDataSet>
      <sheetData sheetId="0">
        <row r="2">
          <cell r="C2" t="str">
            <v>上期</v>
          </cell>
        </row>
        <row r="4">
          <cell r="C4">
            <v>2017</v>
          </cell>
        </row>
        <row r="6">
          <cell r="C6">
            <v>2017</v>
          </cell>
        </row>
      </sheetData>
      <sheetData sheetId="1"/>
      <sheetData sheetId="2"/>
      <sheetData sheetId="3">
        <row r="5">
          <cell r="S5">
            <v>425341010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22"/>
  <sheetViews>
    <sheetView showGridLines="0" tabSelected="1" zoomScaleNormal="100" workbookViewId="0">
      <pane xSplit="16" topLeftCell="Q1" activePane="topRight" state="frozen"/>
      <selection activeCell="B2" sqref="B2:AH20"/>
      <selection pane="topRight" activeCell="A2" sqref="A2"/>
    </sheetView>
  </sheetViews>
  <sheetFormatPr defaultColWidth="8.625" defaultRowHeight="14.25" outlineLevelRow="1" outlineLevelCol="1"/>
  <cols>
    <col min="1" max="1" width="1.625" style="3" customWidth="1"/>
    <col min="2" max="2" width="3.625" style="3" customWidth="1"/>
    <col min="3" max="3" width="30.625" style="3" customWidth="1"/>
    <col min="4" max="5" width="9.625" style="3" hidden="1" customWidth="1" outlineLevel="1"/>
    <col min="6" max="6" width="4.625" style="3" hidden="1" customWidth="1" outlineLevel="1"/>
    <col min="7" max="7" width="1.625" style="3" hidden="1" customWidth="1" outlineLevel="1"/>
    <col min="8" max="8" width="9.625" style="3" hidden="1" customWidth="1" outlineLevel="1"/>
    <col min="9" max="9" width="4.625" style="3" hidden="1" customWidth="1" outlineLevel="1"/>
    <col min="10" max="10" width="1.625" style="3" hidden="1" customWidth="1" outlineLevel="1"/>
    <col min="11" max="11" width="9.625" style="3" hidden="1" customWidth="1" outlineLevel="1" collapsed="1"/>
    <col min="12" max="12" width="9.125" style="3" hidden="1" customWidth="1" outlineLevel="1"/>
    <col min="13" max="13" width="3.125" style="3" hidden="1" customWidth="1" outlineLevel="1"/>
    <col min="14" max="14" width="9.625" style="3" hidden="1" customWidth="1" outlineLevel="1" collapsed="1"/>
    <col min="15" max="15" width="9.125" style="3" hidden="1" customWidth="1" outlineLevel="1"/>
    <col min="16" max="16" width="3.125" style="3" hidden="1" customWidth="1" outlineLevel="1"/>
    <col min="17" max="17" width="9.625" style="3" hidden="1" customWidth="1" outlineLevel="1"/>
    <col min="18" max="18" width="4.625" style="3" hidden="1" customWidth="1" outlineLevel="1"/>
    <col min="19" max="19" width="1.625" style="3" hidden="1" customWidth="1" outlineLevel="1"/>
    <col min="20" max="20" width="9.625" style="3" customWidth="1" collapsed="1"/>
    <col min="21" max="21" width="9.125" style="3" customWidth="1"/>
    <col min="22" max="22" width="3.125" style="3" customWidth="1"/>
    <col min="23" max="23" width="9.625" style="3" customWidth="1"/>
    <col min="24" max="24" width="9.125" style="3" customWidth="1"/>
    <col min="25" max="25" width="3.125" style="3" customWidth="1"/>
    <col min="26" max="26" width="9.625" style="71" customWidth="1"/>
    <col min="27" max="27" width="9.125" style="3" customWidth="1"/>
    <col min="28" max="28" width="3.125" style="3" customWidth="1"/>
    <col min="29" max="29" width="9.625" style="71" customWidth="1"/>
    <col min="30" max="30" width="9.125" style="3" customWidth="1"/>
    <col min="31" max="31" width="3.125" style="3" customWidth="1"/>
    <col min="32" max="32" width="9.625" style="71" customWidth="1"/>
    <col min="33" max="33" width="9.625" style="3" customWidth="1"/>
    <col min="34" max="34" width="3.125" style="3" customWidth="1"/>
    <col min="35" max="16384" width="8.625" style="3"/>
  </cols>
  <sheetData>
    <row r="1" spans="2:34" ht="15" hidden="1" customHeight="1" outlineLevel="1"/>
    <row r="2" spans="2:34" ht="18" customHeight="1" collapsed="1">
      <c r="B2" s="3" t="s">
        <v>46</v>
      </c>
      <c r="C2" s="2"/>
      <c r="D2" s="2"/>
      <c r="E2" s="8" t="s">
        <v>62</v>
      </c>
      <c r="H2" s="2"/>
      <c r="K2" s="2"/>
      <c r="N2" s="2"/>
      <c r="Q2" s="2"/>
      <c r="T2" s="2"/>
      <c r="W2" s="2"/>
      <c r="Z2" s="62"/>
      <c r="AC2" s="62"/>
      <c r="AF2" s="62"/>
    </row>
    <row r="3" spans="2:34" ht="18" customHeight="1">
      <c r="B3" s="104" t="s">
        <v>11</v>
      </c>
      <c r="C3" s="105"/>
      <c r="D3" s="58" t="s">
        <v>10</v>
      </c>
      <c r="E3" s="56" t="s">
        <v>9</v>
      </c>
      <c r="F3" s="97" t="s">
        <v>0</v>
      </c>
      <c r="G3" s="97"/>
      <c r="H3" s="56" t="s">
        <v>8</v>
      </c>
      <c r="I3" s="97" t="s">
        <v>0</v>
      </c>
      <c r="J3" s="97"/>
      <c r="K3" s="56" t="s">
        <v>6</v>
      </c>
      <c r="L3" s="97" t="s">
        <v>0</v>
      </c>
      <c r="M3" s="97"/>
      <c r="N3" s="56" t="s">
        <v>4</v>
      </c>
      <c r="O3" s="97" t="s">
        <v>0</v>
      </c>
      <c r="P3" s="98"/>
      <c r="Q3" s="56" t="s">
        <v>4</v>
      </c>
      <c r="R3" s="97" t="s">
        <v>0</v>
      </c>
      <c r="S3" s="97"/>
      <c r="T3" s="56" t="s">
        <v>5</v>
      </c>
      <c r="U3" s="97" t="s">
        <v>0</v>
      </c>
      <c r="V3" s="97"/>
      <c r="W3" s="59" t="s">
        <v>63</v>
      </c>
      <c r="X3" s="97" t="s">
        <v>0</v>
      </c>
      <c r="Y3" s="97"/>
      <c r="Z3" s="59" t="s">
        <v>64</v>
      </c>
      <c r="AA3" s="97" t="s">
        <v>0</v>
      </c>
      <c r="AB3" s="97"/>
      <c r="AC3" s="59" t="s">
        <v>65</v>
      </c>
      <c r="AD3" s="97" t="s">
        <v>0</v>
      </c>
      <c r="AE3" s="97"/>
      <c r="AF3" s="59" t="s">
        <v>69</v>
      </c>
      <c r="AG3" s="97" t="s">
        <v>0</v>
      </c>
      <c r="AH3" s="98"/>
    </row>
    <row r="4" spans="2:34" ht="9.9499999999999993" customHeight="1">
      <c r="B4" s="106"/>
      <c r="C4" s="107"/>
      <c r="D4" s="19"/>
      <c r="E4" s="55"/>
      <c r="F4" s="99"/>
      <c r="G4" s="99"/>
      <c r="H4" s="55"/>
      <c r="I4" s="99"/>
      <c r="J4" s="99"/>
      <c r="K4" s="55"/>
      <c r="L4" s="99"/>
      <c r="M4" s="99"/>
      <c r="N4" s="55"/>
      <c r="O4" s="99"/>
      <c r="P4" s="100"/>
      <c r="Q4" s="55"/>
      <c r="R4" s="99"/>
      <c r="S4" s="99"/>
      <c r="T4" s="55"/>
      <c r="U4" s="99"/>
      <c r="V4" s="99"/>
      <c r="W4" s="55"/>
      <c r="X4" s="108"/>
      <c r="Y4" s="108"/>
      <c r="Z4" s="55"/>
      <c r="AA4" s="99"/>
      <c r="AB4" s="99"/>
      <c r="AC4" s="55"/>
      <c r="AD4" s="99"/>
      <c r="AE4" s="99"/>
      <c r="AF4" s="55"/>
      <c r="AG4" s="99"/>
      <c r="AH4" s="100"/>
    </row>
    <row r="5" spans="2:34" ht="30" customHeight="1">
      <c r="B5" s="101" t="s">
        <v>13</v>
      </c>
      <c r="C5" s="14" t="s">
        <v>1</v>
      </c>
      <c r="D5" s="23">
        <v>1216096</v>
      </c>
      <c r="E5" s="9">
        <v>1012595</v>
      </c>
      <c r="F5" s="43" t="s">
        <v>7</v>
      </c>
      <c r="G5" s="11"/>
      <c r="H5" s="9">
        <v>1315217</v>
      </c>
      <c r="I5" s="43" t="s">
        <v>7</v>
      </c>
      <c r="J5" s="11"/>
      <c r="K5" s="9">
        <v>1401707</v>
      </c>
      <c r="L5" s="10">
        <v>6.6</v>
      </c>
      <c r="M5" s="11" t="s">
        <v>2</v>
      </c>
      <c r="N5" s="9">
        <v>1471791</v>
      </c>
      <c r="O5" s="10">
        <v>5</v>
      </c>
      <c r="P5" s="21" t="s">
        <v>2</v>
      </c>
      <c r="Q5" s="9">
        <v>1474550</v>
      </c>
      <c r="R5" s="43" t="s">
        <v>7</v>
      </c>
      <c r="S5" s="11"/>
      <c r="T5" s="9">
        <v>1457610</v>
      </c>
      <c r="U5" s="10">
        <v>-1.1000000000000001</v>
      </c>
      <c r="V5" s="11" t="s">
        <v>2</v>
      </c>
      <c r="W5" s="9">
        <v>1489421</v>
      </c>
      <c r="X5" s="10">
        <v>2.2000000000000002</v>
      </c>
      <c r="Y5" s="11" t="s">
        <v>2</v>
      </c>
      <c r="Z5" s="9">
        <v>1508007</v>
      </c>
      <c r="AA5" s="10">
        <v>1.2</v>
      </c>
      <c r="AB5" s="11" t="s">
        <v>2</v>
      </c>
      <c r="AC5" s="9">
        <v>1502241</v>
      </c>
      <c r="AD5" s="10">
        <v>-0.4</v>
      </c>
      <c r="AE5" s="11" t="s">
        <v>2</v>
      </c>
      <c r="AF5" s="9">
        <v>1381997</v>
      </c>
      <c r="AG5" s="10">
        <v>-8</v>
      </c>
      <c r="AH5" s="21" t="s">
        <v>2</v>
      </c>
    </row>
    <row r="6" spans="2:34" ht="30" customHeight="1">
      <c r="B6" s="102"/>
      <c r="C6" s="15" t="s">
        <v>3</v>
      </c>
      <c r="D6" s="24">
        <v>108590</v>
      </c>
      <c r="E6" s="5">
        <v>101567</v>
      </c>
      <c r="F6" s="31" t="s">
        <v>7</v>
      </c>
      <c r="G6" s="7"/>
      <c r="H6" s="5">
        <v>124656</v>
      </c>
      <c r="I6" s="31" t="s">
        <v>7</v>
      </c>
      <c r="J6" s="7"/>
      <c r="K6" s="5">
        <v>133270</v>
      </c>
      <c r="L6" s="44">
        <v>6.9</v>
      </c>
      <c r="M6" s="7" t="s">
        <v>2</v>
      </c>
      <c r="N6" s="5">
        <v>164380</v>
      </c>
      <c r="O6" s="44">
        <v>23.3</v>
      </c>
      <c r="P6" s="22" t="s">
        <v>2</v>
      </c>
      <c r="Q6" s="5">
        <v>167318</v>
      </c>
      <c r="R6" s="31" t="s">
        <v>7</v>
      </c>
      <c r="S6" s="7"/>
      <c r="T6" s="5">
        <v>185571</v>
      </c>
      <c r="U6" s="44">
        <v>10.9</v>
      </c>
      <c r="V6" s="7" t="s">
        <v>2</v>
      </c>
      <c r="W6" s="5">
        <v>204791</v>
      </c>
      <c r="X6" s="44">
        <v>10.4</v>
      </c>
      <c r="Y6" s="7" t="s">
        <v>2</v>
      </c>
      <c r="Z6" s="5">
        <v>207703</v>
      </c>
      <c r="AA6" s="44">
        <v>1.4</v>
      </c>
      <c r="AB6" s="7" t="s">
        <v>2</v>
      </c>
      <c r="AC6" s="5">
        <v>211723</v>
      </c>
      <c r="AD6" s="44">
        <v>1.9</v>
      </c>
      <c r="AE6" s="7" t="s">
        <v>2</v>
      </c>
      <c r="AF6" s="5">
        <v>175563</v>
      </c>
      <c r="AG6" s="44">
        <v>-17.100000000000001</v>
      </c>
      <c r="AH6" s="22" t="s">
        <v>2</v>
      </c>
    </row>
    <row r="7" spans="2:34" ht="30" customHeight="1">
      <c r="B7" s="102"/>
      <c r="C7" s="15" t="s">
        <v>70</v>
      </c>
      <c r="D7" s="24">
        <v>110027</v>
      </c>
      <c r="E7" s="5">
        <v>104214</v>
      </c>
      <c r="F7" s="31" t="s">
        <v>7</v>
      </c>
      <c r="G7" s="7"/>
      <c r="H7" s="5">
        <v>128053</v>
      </c>
      <c r="I7" s="31" t="s">
        <v>7</v>
      </c>
      <c r="J7" s="7"/>
      <c r="K7" s="5">
        <v>138784</v>
      </c>
      <c r="L7" s="44">
        <v>8.4</v>
      </c>
      <c r="M7" s="7" t="s">
        <v>2</v>
      </c>
      <c r="N7" s="5">
        <v>169273</v>
      </c>
      <c r="O7" s="44">
        <v>22</v>
      </c>
      <c r="P7" s="22" t="s">
        <v>2</v>
      </c>
      <c r="Q7" s="5">
        <v>166038</v>
      </c>
      <c r="R7" s="31" t="s">
        <v>7</v>
      </c>
      <c r="S7" s="7"/>
      <c r="T7" s="5">
        <v>183430</v>
      </c>
      <c r="U7" s="44">
        <v>10.5</v>
      </c>
      <c r="V7" s="7" t="s">
        <v>2</v>
      </c>
      <c r="W7" s="5">
        <v>204290</v>
      </c>
      <c r="X7" s="44">
        <v>11.4</v>
      </c>
      <c r="Y7" s="7" t="s">
        <v>2</v>
      </c>
      <c r="Z7" s="5">
        <v>207251</v>
      </c>
      <c r="AA7" s="44">
        <v>1.4</v>
      </c>
      <c r="AB7" s="7" t="s">
        <v>2</v>
      </c>
      <c r="AC7" s="5">
        <v>210645</v>
      </c>
      <c r="AD7" s="44">
        <v>1.6</v>
      </c>
      <c r="AE7" s="7" t="s">
        <v>2</v>
      </c>
      <c r="AF7" s="5">
        <v>173971</v>
      </c>
      <c r="AG7" s="44">
        <v>-17.399999999999999</v>
      </c>
      <c r="AH7" s="22" t="s">
        <v>2</v>
      </c>
    </row>
    <row r="8" spans="2:34" ht="30" customHeight="1">
      <c r="B8" s="102"/>
      <c r="C8" s="15" t="s">
        <v>12</v>
      </c>
      <c r="D8" s="24"/>
      <c r="E8" s="5"/>
      <c r="F8" s="31"/>
      <c r="G8" s="7"/>
      <c r="H8" s="5"/>
      <c r="I8" s="31"/>
      <c r="J8" s="7"/>
      <c r="K8" s="5"/>
      <c r="L8" s="44"/>
      <c r="M8" s="7"/>
      <c r="N8" s="5"/>
      <c r="O8" s="44"/>
      <c r="P8" s="22"/>
      <c r="Q8" s="5">
        <v>105952</v>
      </c>
      <c r="R8" s="31" t="s">
        <v>7</v>
      </c>
      <c r="S8" s="7"/>
      <c r="T8" s="5">
        <v>127889</v>
      </c>
      <c r="U8" s="44">
        <v>20.7</v>
      </c>
      <c r="V8" s="7" t="s">
        <v>2</v>
      </c>
      <c r="W8" s="5">
        <v>148607</v>
      </c>
      <c r="X8" s="44">
        <v>16.2</v>
      </c>
      <c r="Y8" s="7" t="s">
        <v>2</v>
      </c>
      <c r="Z8" s="5">
        <v>155331</v>
      </c>
      <c r="AA8" s="44">
        <v>4.5</v>
      </c>
      <c r="AB8" s="7" t="s">
        <v>2</v>
      </c>
      <c r="AC8" s="5">
        <v>150349</v>
      </c>
      <c r="AD8" s="44">
        <v>-3.2</v>
      </c>
      <c r="AE8" s="7" t="s">
        <v>2</v>
      </c>
      <c r="AF8" s="5">
        <v>128067</v>
      </c>
      <c r="AG8" s="44">
        <v>-14.8</v>
      </c>
      <c r="AH8" s="22" t="s">
        <v>2</v>
      </c>
    </row>
    <row r="9" spans="2:34" s="4" customFormat="1" ht="30" customHeight="1">
      <c r="B9" s="102"/>
      <c r="C9" s="15" t="s">
        <v>33</v>
      </c>
      <c r="D9" s="24">
        <v>52435</v>
      </c>
      <c r="E9" s="5">
        <v>52765</v>
      </c>
      <c r="F9" s="31" t="s">
        <v>7</v>
      </c>
      <c r="G9" s="7"/>
      <c r="H9" s="5">
        <v>64764</v>
      </c>
      <c r="I9" s="31" t="s">
        <v>7</v>
      </c>
      <c r="J9" s="7"/>
      <c r="K9" s="5">
        <v>79590</v>
      </c>
      <c r="L9" s="44">
        <v>22.9</v>
      </c>
      <c r="M9" s="7" t="s">
        <v>2</v>
      </c>
      <c r="N9" s="5">
        <v>98862</v>
      </c>
      <c r="O9" s="44">
        <v>24.2</v>
      </c>
      <c r="P9" s="22" t="s">
        <v>2</v>
      </c>
      <c r="Q9" s="5">
        <v>105196</v>
      </c>
      <c r="R9" s="31" t="s">
        <v>7</v>
      </c>
      <c r="S9" s="7"/>
      <c r="T9" s="5">
        <v>126551</v>
      </c>
      <c r="U9" s="44">
        <v>20.3</v>
      </c>
      <c r="V9" s="7" t="s">
        <v>2</v>
      </c>
      <c r="W9" s="5">
        <v>147010</v>
      </c>
      <c r="X9" s="44">
        <v>16.2</v>
      </c>
      <c r="Y9" s="7" t="s">
        <v>2</v>
      </c>
      <c r="Z9" s="5">
        <v>153698</v>
      </c>
      <c r="AA9" s="44">
        <v>4.5</v>
      </c>
      <c r="AB9" s="7" t="s">
        <v>2</v>
      </c>
      <c r="AC9" s="5">
        <v>148213</v>
      </c>
      <c r="AD9" s="44">
        <v>-3.6</v>
      </c>
      <c r="AE9" s="7" t="s">
        <v>2</v>
      </c>
      <c r="AF9" s="5">
        <v>126142</v>
      </c>
      <c r="AG9" s="44">
        <v>-14.9</v>
      </c>
      <c r="AH9" s="22" t="s">
        <v>2</v>
      </c>
    </row>
    <row r="10" spans="2:34" ht="30" customHeight="1">
      <c r="B10" s="102"/>
      <c r="C10" s="15" t="s">
        <v>34</v>
      </c>
      <c r="D10" s="24">
        <v>41395</v>
      </c>
      <c r="E10" s="5">
        <v>79524</v>
      </c>
      <c r="F10" s="31" t="s">
        <v>7</v>
      </c>
      <c r="G10" s="7"/>
      <c r="H10" s="5">
        <v>109627</v>
      </c>
      <c r="I10" s="31" t="s">
        <v>7</v>
      </c>
      <c r="J10" s="7"/>
      <c r="K10" s="5">
        <v>102267</v>
      </c>
      <c r="L10" s="44">
        <v>-6.7</v>
      </c>
      <c r="M10" s="7" t="s">
        <v>2</v>
      </c>
      <c r="N10" s="5">
        <v>81276</v>
      </c>
      <c r="O10" s="44">
        <v>-20.5</v>
      </c>
      <c r="P10" s="22" t="s">
        <v>2</v>
      </c>
      <c r="Q10" s="5">
        <v>92151</v>
      </c>
      <c r="R10" s="31" t="s">
        <v>7</v>
      </c>
      <c r="S10" s="7"/>
      <c r="T10" s="5">
        <v>94129</v>
      </c>
      <c r="U10" s="44">
        <v>2.1</v>
      </c>
      <c r="V10" s="7" t="s">
        <v>2</v>
      </c>
      <c r="W10" s="5">
        <v>179890</v>
      </c>
      <c r="X10" s="44">
        <v>91.1</v>
      </c>
      <c r="Y10" s="7" t="s">
        <v>2</v>
      </c>
      <c r="Z10" s="5">
        <v>123247</v>
      </c>
      <c r="AA10" s="44">
        <v>-31.5</v>
      </c>
      <c r="AB10" s="7" t="s">
        <v>2</v>
      </c>
      <c r="AC10" s="5">
        <v>146621</v>
      </c>
      <c r="AD10" s="44">
        <v>19</v>
      </c>
      <c r="AE10" s="7" t="s">
        <v>2</v>
      </c>
      <c r="AF10" s="5">
        <v>134516</v>
      </c>
      <c r="AG10" s="44">
        <v>-8.3000000000000007</v>
      </c>
      <c r="AH10" s="22" t="s">
        <v>2</v>
      </c>
    </row>
    <row r="11" spans="2:34" ht="30" customHeight="1">
      <c r="B11" s="102"/>
      <c r="C11" s="15" t="s">
        <v>45</v>
      </c>
      <c r="D11" s="26">
        <v>100.46</v>
      </c>
      <c r="E11" s="6">
        <v>101.12</v>
      </c>
      <c r="F11" s="28" t="s">
        <v>7</v>
      </c>
      <c r="G11" s="7"/>
      <c r="H11" s="6">
        <v>126.03</v>
      </c>
      <c r="I11" s="28" t="s">
        <v>7</v>
      </c>
      <c r="J11" s="7"/>
      <c r="K11" s="6">
        <v>156.46</v>
      </c>
      <c r="L11" s="27">
        <v>30.430000000000007</v>
      </c>
      <c r="M11" s="7"/>
      <c r="N11" s="6">
        <v>197.19</v>
      </c>
      <c r="O11" s="27">
        <v>40.72999999999999</v>
      </c>
      <c r="P11" s="22"/>
      <c r="Q11" s="6">
        <v>209.82</v>
      </c>
      <c r="R11" s="28" t="s">
        <v>7</v>
      </c>
      <c r="S11" s="7"/>
      <c r="T11" s="6">
        <v>253.43</v>
      </c>
      <c r="U11" s="27">
        <v>43.610000000000014</v>
      </c>
      <c r="V11" s="7"/>
      <c r="W11" s="6">
        <v>298.3</v>
      </c>
      <c r="X11" s="27">
        <v>44.870000000000005</v>
      </c>
      <c r="Y11" s="7"/>
      <c r="Z11" s="6">
        <v>314.25</v>
      </c>
      <c r="AA11" s="27">
        <v>15.949999999999989</v>
      </c>
      <c r="AB11" s="7"/>
      <c r="AC11" s="6">
        <v>306.7</v>
      </c>
      <c r="AD11" s="27">
        <v>-7.55</v>
      </c>
      <c r="AE11" s="7"/>
      <c r="AF11" s="6">
        <v>262.29000000000002</v>
      </c>
      <c r="AG11" s="27">
        <v>-44.41</v>
      </c>
      <c r="AH11" s="22"/>
    </row>
    <row r="12" spans="2:34" ht="30" customHeight="1">
      <c r="B12" s="102"/>
      <c r="C12" s="15" t="s">
        <v>47</v>
      </c>
      <c r="D12" s="29">
        <v>9.8000000000000007</v>
      </c>
      <c r="E12" s="30">
        <v>9.4</v>
      </c>
      <c r="F12" s="31" t="s">
        <v>7</v>
      </c>
      <c r="G12" s="30"/>
      <c r="H12" s="30">
        <v>10.7</v>
      </c>
      <c r="I12" s="31" t="s">
        <v>7</v>
      </c>
      <c r="J12" s="30"/>
      <c r="K12" s="30">
        <v>12.4</v>
      </c>
      <c r="L12" s="31" t="s">
        <v>7</v>
      </c>
      <c r="M12" s="30"/>
      <c r="N12" s="30">
        <v>14.8</v>
      </c>
      <c r="O12" s="31" t="s">
        <v>7</v>
      </c>
      <c r="P12" s="32"/>
      <c r="Q12" s="30">
        <v>16.100000000000001</v>
      </c>
      <c r="R12" s="31" t="s">
        <v>7</v>
      </c>
      <c r="S12" s="30"/>
      <c r="T12" s="30">
        <v>18.600000000000001</v>
      </c>
      <c r="U12" s="31" t="s">
        <v>7</v>
      </c>
      <c r="V12" s="30"/>
      <c r="W12" s="30">
        <v>19.8</v>
      </c>
      <c r="X12" s="31" t="s">
        <v>7</v>
      </c>
      <c r="Y12" s="30"/>
      <c r="Z12" s="30">
        <v>18.899999999999999</v>
      </c>
      <c r="AA12" s="31" t="s">
        <v>7</v>
      </c>
      <c r="AB12" s="30"/>
      <c r="AC12" s="30">
        <v>17.600000000000001</v>
      </c>
      <c r="AD12" s="31" t="s">
        <v>7</v>
      </c>
      <c r="AE12" s="30"/>
      <c r="AF12" s="30">
        <v>14.2</v>
      </c>
      <c r="AG12" s="31" t="s">
        <v>7</v>
      </c>
      <c r="AH12" s="32"/>
    </row>
    <row r="13" spans="2:34" ht="30" customHeight="1">
      <c r="B13" s="102"/>
      <c r="C13" s="15" t="s">
        <v>71</v>
      </c>
      <c r="D13" s="29">
        <v>10.9</v>
      </c>
      <c r="E13" s="30">
        <v>10.3</v>
      </c>
      <c r="F13" s="31" t="s">
        <v>7</v>
      </c>
      <c r="G13" s="30"/>
      <c r="H13" s="30">
        <v>11.8</v>
      </c>
      <c r="I13" s="31" t="s">
        <v>7</v>
      </c>
      <c r="J13" s="30"/>
      <c r="K13" s="30">
        <v>11.9</v>
      </c>
      <c r="L13" s="31" t="s">
        <v>7</v>
      </c>
      <c r="M13" s="30"/>
      <c r="N13" s="30">
        <v>13.7</v>
      </c>
      <c r="O13" s="31" t="s">
        <v>7</v>
      </c>
      <c r="P13" s="32"/>
      <c r="Q13" s="30">
        <v>13.1</v>
      </c>
      <c r="R13" s="31" t="s">
        <v>7</v>
      </c>
      <c r="S13" s="30"/>
      <c r="T13" s="30">
        <v>13.8</v>
      </c>
      <c r="U13" s="31" t="s">
        <v>7</v>
      </c>
      <c r="V13" s="30"/>
      <c r="W13" s="30">
        <v>14.8</v>
      </c>
      <c r="X13" s="31" t="s">
        <v>7</v>
      </c>
      <c r="Y13" s="30"/>
      <c r="Z13" s="30">
        <v>14.4</v>
      </c>
      <c r="AA13" s="31" t="s">
        <v>7</v>
      </c>
      <c r="AB13" s="30"/>
      <c r="AC13" s="30">
        <v>13.5</v>
      </c>
      <c r="AD13" s="31" t="s">
        <v>7</v>
      </c>
      <c r="AE13" s="30"/>
      <c r="AF13" s="30">
        <v>10.5</v>
      </c>
      <c r="AG13" s="31" t="s">
        <v>7</v>
      </c>
      <c r="AH13" s="32"/>
    </row>
    <row r="14" spans="2:34" ht="30" customHeight="1">
      <c r="B14" s="103"/>
      <c r="C14" s="16" t="s">
        <v>48</v>
      </c>
      <c r="D14" s="33">
        <v>8.9</v>
      </c>
      <c r="E14" s="34">
        <v>10</v>
      </c>
      <c r="F14" s="13" t="s">
        <v>7</v>
      </c>
      <c r="G14" s="34"/>
      <c r="H14" s="34">
        <v>9.5</v>
      </c>
      <c r="I14" s="13" t="s">
        <v>7</v>
      </c>
      <c r="J14" s="34"/>
      <c r="K14" s="34">
        <v>9.5</v>
      </c>
      <c r="L14" s="13" t="s">
        <v>7</v>
      </c>
      <c r="M14" s="34"/>
      <c r="N14" s="34">
        <v>11.2</v>
      </c>
      <c r="O14" s="13" t="s">
        <v>7</v>
      </c>
      <c r="P14" s="35"/>
      <c r="Q14" s="34">
        <v>11.3</v>
      </c>
      <c r="R14" s="13" t="s">
        <v>7</v>
      </c>
      <c r="S14" s="34"/>
      <c r="T14" s="34">
        <v>12.7</v>
      </c>
      <c r="U14" s="13" t="s">
        <v>7</v>
      </c>
      <c r="V14" s="34"/>
      <c r="W14" s="34">
        <v>13.7</v>
      </c>
      <c r="X14" s="13" t="s">
        <v>7</v>
      </c>
      <c r="Y14" s="34"/>
      <c r="Z14" s="34">
        <v>13.8</v>
      </c>
      <c r="AA14" s="13" t="s">
        <v>7</v>
      </c>
      <c r="AB14" s="34"/>
      <c r="AC14" s="34">
        <v>14.1</v>
      </c>
      <c r="AD14" s="13" t="s">
        <v>7</v>
      </c>
      <c r="AE14" s="34"/>
      <c r="AF14" s="34">
        <v>12.7</v>
      </c>
      <c r="AG14" s="13" t="s">
        <v>7</v>
      </c>
      <c r="AH14" s="35"/>
    </row>
    <row r="15" spans="2:34" ht="30" customHeight="1">
      <c r="B15" s="102" t="s">
        <v>14</v>
      </c>
      <c r="C15" s="15" t="s">
        <v>35</v>
      </c>
      <c r="D15" s="24">
        <v>991272</v>
      </c>
      <c r="E15" s="5">
        <v>1030347</v>
      </c>
      <c r="F15" s="36" t="s">
        <v>15</v>
      </c>
      <c r="G15" s="5"/>
      <c r="H15" s="5">
        <v>1133276</v>
      </c>
      <c r="I15" s="36" t="s">
        <v>15</v>
      </c>
      <c r="J15" s="5"/>
      <c r="K15" s="5">
        <v>1198233</v>
      </c>
      <c r="L15" s="25">
        <v>64958</v>
      </c>
      <c r="M15" s="5"/>
      <c r="N15" s="5">
        <v>1281869</v>
      </c>
      <c r="O15" s="25">
        <v>83635</v>
      </c>
      <c r="P15" s="37"/>
      <c r="Q15" s="5">
        <v>1311064</v>
      </c>
      <c r="R15" s="36" t="s">
        <v>15</v>
      </c>
      <c r="S15" s="5"/>
      <c r="T15" s="5">
        <v>1338309</v>
      </c>
      <c r="U15" s="25">
        <v>27244</v>
      </c>
      <c r="V15" s="5"/>
      <c r="W15" s="5">
        <v>1427375</v>
      </c>
      <c r="X15" s="25">
        <v>89066</v>
      </c>
      <c r="Y15" s="5"/>
      <c r="Z15" s="5">
        <v>1460986</v>
      </c>
      <c r="AA15" s="25">
        <v>33611</v>
      </c>
      <c r="AB15" s="5"/>
      <c r="AC15" s="5">
        <v>1653919</v>
      </c>
      <c r="AD15" s="25">
        <v>192933</v>
      </c>
      <c r="AE15" s="5"/>
      <c r="AF15" s="5">
        <v>1665616</v>
      </c>
      <c r="AG15" s="25">
        <v>11697</v>
      </c>
      <c r="AH15" s="37"/>
    </row>
    <row r="16" spans="2:34" ht="30" customHeight="1">
      <c r="B16" s="102"/>
      <c r="C16" s="15" t="s">
        <v>36</v>
      </c>
      <c r="D16" s="24">
        <v>441568</v>
      </c>
      <c r="E16" s="5">
        <v>434264</v>
      </c>
      <c r="F16" s="36" t="s">
        <v>15</v>
      </c>
      <c r="G16" s="5"/>
      <c r="H16" s="5">
        <v>490636</v>
      </c>
      <c r="I16" s="36" t="s">
        <v>15</v>
      </c>
      <c r="J16" s="5"/>
      <c r="K16" s="5">
        <v>525840</v>
      </c>
      <c r="L16" s="25">
        <v>35204</v>
      </c>
      <c r="M16" s="5"/>
      <c r="N16" s="5">
        <v>594736</v>
      </c>
      <c r="O16" s="25">
        <v>68896</v>
      </c>
      <c r="P16" s="37"/>
      <c r="Q16" s="5">
        <v>619077</v>
      </c>
      <c r="R16" s="36" t="s">
        <v>15</v>
      </c>
      <c r="S16" s="5"/>
      <c r="T16" s="5">
        <v>646846</v>
      </c>
      <c r="U16" s="25">
        <v>27769</v>
      </c>
      <c r="V16" s="5"/>
      <c r="W16" s="5">
        <v>608011</v>
      </c>
      <c r="X16" s="25">
        <v>-38835</v>
      </c>
      <c r="Y16" s="5"/>
      <c r="Z16" s="5">
        <v>625477</v>
      </c>
      <c r="AA16" s="25">
        <v>17466</v>
      </c>
      <c r="AB16" s="5"/>
      <c r="AC16" s="5">
        <v>782498</v>
      </c>
      <c r="AD16" s="25">
        <v>157021</v>
      </c>
      <c r="AE16" s="5"/>
      <c r="AF16" s="5">
        <v>727422</v>
      </c>
      <c r="AG16" s="25">
        <v>-55076</v>
      </c>
      <c r="AH16" s="37"/>
    </row>
    <row r="17" spans="2:34" ht="30" customHeight="1">
      <c r="B17" s="102"/>
      <c r="C17" s="15" t="s">
        <v>37</v>
      </c>
      <c r="D17" s="24">
        <v>549704</v>
      </c>
      <c r="E17" s="5">
        <v>596083</v>
      </c>
      <c r="F17" s="36" t="s">
        <v>15</v>
      </c>
      <c r="G17" s="5"/>
      <c r="H17" s="5">
        <v>642640</v>
      </c>
      <c r="I17" s="36" t="s">
        <v>15</v>
      </c>
      <c r="J17" s="5"/>
      <c r="K17" s="5">
        <v>672393</v>
      </c>
      <c r="L17" s="25">
        <v>29754</v>
      </c>
      <c r="M17" s="5"/>
      <c r="N17" s="5">
        <v>687133</v>
      </c>
      <c r="O17" s="25">
        <v>14740</v>
      </c>
      <c r="P17" s="37"/>
      <c r="Q17" s="5">
        <v>691987</v>
      </c>
      <c r="R17" s="36" t="s">
        <v>15</v>
      </c>
      <c r="S17" s="5"/>
      <c r="T17" s="5">
        <v>691463</v>
      </c>
      <c r="U17" s="25">
        <v>-524</v>
      </c>
      <c r="V17" s="5"/>
      <c r="W17" s="5">
        <v>819364</v>
      </c>
      <c r="X17" s="25">
        <v>127901</v>
      </c>
      <c r="Y17" s="5"/>
      <c r="Z17" s="5">
        <v>835509</v>
      </c>
      <c r="AA17" s="25">
        <v>16145</v>
      </c>
      <c r="AB17" s="5"/>
      <c r="AC17" s="5">
        <v>871421</v>
      </c>
      <c r="AD17" s="25">
        <v>35912</v>
      </c>
      <c r="AE17" s="5"/>
      <c r="AF17" s="5">
        <v>938194</v>
      </c>
      <c r="AG17" s="25">
        <v>66773</v>
      </c>
      <c r="AH17" s="37"/>
    </row>
    <row r="18" spans="2:34" ht="30" customHeight="1">
      <c r="B18" s="102"/>
      <c r="C18" s="15" t="s">
        <v>38</v>
      </c>
      <c r="D18" s="24">
        <v>538030</v>
      </c>
      <c r="E18" s="5">
        <v>582699</v>
      </c>
      <c r="F18" s="36" t="s">
        <v>7</v>
      </c>
      <c r="G18" s="5"/>
      <c r="H18" s="5">
        <v>628709</v>
      </c>
      <c r="I18" s="36"/>
      <c r="J18" s="5"/>
      <c r="K18" s="5">
        <v>658232</v>
      </c>
      <c r="L18" s="25">
        <v>29523</v>
      </c>
      <c r="M18" s="5"/>
      <c r="N18" s="5">
        <v>675608</v>
      </c>
      <c r="O18" s="25">
        <v>17376</v>
      </c>
      <c r="P18" s="37"/>
      <c r="Q18" s="5">
        <v>680996</v>
      </c>
      <c r="R18" s="36" t="s">
        <v>15</v>
      </c>
      <c r="S18" s="5"/>
      <c r="T18" s="5">
        <v>679842</v>
      </c>
      <c r="U18" s="25">
        <v>-1154</v>
      </c>
      <c r="V18" s="5"/>
      <c r="W18" s="5">
        <v>806381</v>
      </c>
      <c r="X18" s="25">
        <v>126539</v>
      </c>
      <c r="Y18" s="5"/>
      <c r="Z18" s="5">
        <v>822360</v>
      </c>
      <c r="AA18" s="25">
        <v>15979</v>
      </c>
      <c r="AB18" s="5"/>
      <c r="AC18" s="5">
        <v>857695</v>
      </c>
      <c r="AD18" s="25">
        <v>35335</v>
      </c>
      <c r="AE18" s="5"/>
      <c r="AF18" s="5">
        <v>923687</v>
      </c>
      <c r="AG18" s="25">
        <v>65992</v>
      </c>
      <c r="AH18" s="37"/>
    </row>
    <row r="19" spans="2:34" ht="30" customHeight="1">
      <c r="B19" s="102"/>
      <c r="C19" s="15" t="s">
        <v>49</v>
      </c>
      <c r="D19" s="29">
        <v>54.3</v>
      </c>
      <c r="E19" s="30">
        <v>56.6</v>
      </c>
      <c r="F19" s="31" t="s">
        <v>15</v>
      </c>
      <c r="G19" s="30"/>
      <c r="H19" s="30">
        <v>55.5</v>
      </c>
      <c r="I19" s="31" t="s">
        <v>15</v>
      </c>
      <c r="J19" s="30"/>
      <c r="K19" s="30">
        <v>54.9</v>
      </c>
      <c r="L19" s="31" t="s">
        <v>15</v>
      </c>
      <c r="M19" s="30"/>
      <c r="N19" s="30">
        <v>52.7</v>
      </c>
      <c r="O19" s="31" t="s">
        <v>7</v>
      </c>
      <c r="P19" s="32"/>
      <c r="Q19" s="30">
        <v>51.9</v>
      </c>
      <c r="R19" s="31" t="s">
        <v>15</v>
      </c>
      <c r="S19" s="30"/>
      <c r="T19" s="30">
        <v>50.8</v>
      </c>
      <c r="U19" s="31" t="s">
        <v>15</v>
      </c>
      <c r="V19" s="30"/>
      <c r="W19" s="30">
        <v>56.5</v>
      </c>
      <c r="X19" s="31" t="s">
        <v>7</v>
      </c>
      <c r="Y19" s="30"/>
      <c r="Z19" s="30">
        <v>56.3</v>
      </c>
      <c r="AA19" s="31" t="s">
        <v>7</v>
      </c>
      <c r="AB19" s="30"/>
      <c r="AC19" s="30">
        <v>51.9</v>
      </c>
      <c r="AD19" s="31" t="s">
        <v>7</v>
      </c>
      <c r="AE19" s="30"/>
      <c r="AF19" s="30">
        <v>55.5</v>
      </c>
      <c r="AG19" s="31" t="s">
        <v>7</v>
      </c>
      <c r="AH19" s="32"/>
    </row>
    <row r="20" spans="2:34" ht="30" customHeight="1">
      <c r="B20" s="103"/>
      <c r="C20" s="16" t="s">
        <v>50</v>
      </c>
      <c r="D20" s="38">
        <v>1031.08</v>
      </c>
      <c r="E20" s="39">
        <v>1116.6099999999999</v>
      </c>
      <c r="F20" s="40" t="s">
        <v>16</v>
      </c>
      <c r="G20" s="39"/>
      <c r="H20" s="39">
        <v>1227.54</v>
      </c>
      <c r="I20" s="40" t="s">
        <v>16</v>
      </c>
      <c r="J20" s="39"/>
      <c r="K20" s="39">
        <v>1313.63</v>
      </c>
      <c r="L20" s="41">
        <v>86.09</v>
      </c>
      <c r="M20" s="39"/>
      <c r="N20" s="39">
        <v>1347.29</v>
      </c>
      <c r="O20" s="41">
        <v>33.659999999999997</v>
      </c>
      <c r="P20" s="42"/>
      <c r="Q20" s="39">
        <v>1358.03</v>
      </c>
      <c r="R20" s="40" t="s">
        <v>16</v>
      </c>
      <c r="S20" s="39"/>
      <c r="T20" s="39">
        <v>1379.37</v>
      </c>
      <c r="U20" s="41">
        <v>21.34</v>
      </c>
      <c r="V20" s="39"/>
      <c r="W20" s="39">
        <v>1636.41</v>
      </c>
      <c r="X20" s="41">
        <v>257.04000000000019</v>
      </c>
      <c r="Y20" s="39"/>
      <c r="Z20" s="39">
        <v>1689.82</v>
      </c>
      <c r="AA20" s="41">
        <v>53.409999999999854</v>
      </c>
      <c r="AB20" s="39"/>
      <c r="AC20" s="39">
        <v>1783.46</v>
      </c>
      <c r="AD20" s="41">
        <v>93.64</v>
      </c>
      <c r="AE20" s="39"/>
      <c r="AF20" s="39">
        <v>1920.56</v>
      </c>
      <c r="AG20" s="89">
        <f>AF20-AC20</f>
        <v>137.09999999999991</v>
      </c>
      <c r="AH20" s="42"/>
    </row>
    <row r="21" spans="2:34" ht="9.9499999999999993" customHeight="1"/>
    <row r="22" spans="2:34">
      <c r="B22" s="3" t="s">
        <v>66</v>
      </c>
    </row>
  </sheetData>
  <mergeCells count="13">
    <mergeCell ref="AG3:AH4"/>
    <mergeCell ref="AD3:AE4"/>
    <mergeCell ref="B5:B14"/>
    <mergeCell ref="B15:B20"/>
    <mergeCell ref="R3:S4"/>
    <mergeCell ref="U3:V4"/>
    <mergeCell ref="I3:J4"/>
    <mergeCell ref="F3:G4"/>
    <mergeCell ref="L3:M4"/>
    <mergeCell ref="B3:C4"/>
    <mergeCell ref="O3:P4"/>
    <mergeCell ref="X3:Y4"/>
    <mergeCell ref="AA3:AB4"/>
  </mergeCells>
  <phoneticPr fontId="2"/>
  <pageMargins left="0.39370078740157483" right="0.39370078740157483" top="0.39370078740157483" bottom="0.39370078740157483" header="0.19685039370078741" footer="0.19685039370078741"/>
  <pageSetup paperSize="9" scale="8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21"/>
  <sheetViews>
    <sheetView showGridLines="0" zoomScaleNormal="100" workbookViewId="0">
      <pane xSplit="3" topLeftCell="T1" activePane="topRight" state="frozen"/>
      <selection activeCell="B2" sqref="B2:AH20"/>
      <selection pane="topRight" activeCell="A2" sqref="A2"/>
    </sheetView>
  </sheetViews>
  <sheetFormatPr defaultColWidth="8.625" defaultRowHeight="14.25" outlineLevelRow="1" outlineLevelCol="1"/>
  <cols>
    <col min="1" max="1" width="1.625" style="1" customWidth="1"/>
    <col min="2" max="2" width="3.625" style="1" customWidth="1"/>
    <col min="3" max="3" width="30.625" style="1" customWidth="1"/>
    <col min="4" max="5" width="9.625" style="1" hidden="1" customWidth="1" outlineLevel="1"/>
    <col min="6" max="6" width="4.625" style="1" hidden="1" customWidth="1" outlineLevel="1"/>
    <col min="7" max="7" width="1.625" style="1" hidden="1" customWidth="1" outlineLevel="1"/>
    <col min="8" max="8" width="9.625" style="1" hidden="1" customWidth="1" outlineLevel="1"/>
    <col min="9" max="9" width="4.625" style="1" hidden="1" customWidth="1" outlineLevel="1"/>
    <col min="10" max="10" width="1.625" style="1" hidden="1" customWidth="1" outlineLevel="1"/>
    <col min="11" max="11" width="9.625" style="1" hidden="1" customWidth="1" outlineLevel="1"/>
    <col min="12" max="12" width="9.125" style="1" hidden="1" customWidth="1" outlineLevel="1"/>
    <col min="13" max="13" width="3.125" style="1" hidden="1" customWidth="1" outlineLevel="1"/>
    <col min="14" max="14" width="9.625" style="1" hidden="1" customWidth="1" outlineLevel="1"/>
    <col min="15" max="15" width="9.125" style="1" hidden="1" customWidth="1" outlineLevel="1"/>
    <col min="16" max="16" width="3.125" style="1" hidden="1" customWidth="1" outlineLevel="1"/>
    <col min="17" max="17" width="9.625" style="1" hidden="1" customWidth="1" outlineLevel="1"/>
    <col min="18" max="18" width="4.625" style="1" hidden="1" customWidth="1" outlineLevel="1"/>
    <col min="19" max="19" width="1.625" style="1" hidden="1" customWidth="1" outlineLevel="1"/>
    <col min="20" max="20" width="9.625" style="1" customWidth="1" collapsed="1"/>
    <col min="21" max="21" width="9.125" style="1" customWidth="1"/>
    <col min="22" max="22" width="3.125" style="1" customWidth="1"/>
    <col min="23" max="23" width="9.625" style="61" customWidth="1"/>
    <col min="24" max="24" width="9.125" style="1" customWidth="1"/>
    <col min="25" max="25" width="3.125" style="1" customWidth="1"/>
    <col min="26" max="26" width="9.625" style="61" customWidth="1"/>
    <col min="27" max="27" width="9.125" style="1" customWidth="1"/>
    <col min="28" max="28" width="3.125" style="1" customWidth="1"/>
    <col min="29" max="29" width="9.625" style="61" customWidth="1"/>
    <col min="30" max="30" width="9.125" style="1" customWidth="1"/>
    <col min="31" max="31" width="3.125" style="1" customWidth="1"/>
    <col min="32" max="32" width="9.625" style="61" customWidth="1"/>
    <col min="33" max="33" width="9.125" style="1" customWidth="1"/>
    <col min="34" max="34" width="3.125" style="1" customWidth="1"/>
    <col min="35" max="16384" width="8.625" style="1"/>
  </cols>
  <sheetData>
    <row r="1" spans="2:34" ht="15" hidden="1" customHeight="1" outlineLevel="1"/>
    <row r="2" spans="2:34" ht="18" customHeight="1" collapsed="1">
      <c r="B2" s="1" t="s">
        <v>46</v>
      </c>
      <c r="C2" s="2"/>
      <c r="D2" s="2"/>
      <c r="E2" s="8" t="s">
        <v>62</v>
      </c>
      <c r="H2" s="2"/>
      <c r="K2" s="2"/>
      <c r="N2" s="2"/>
      <c r="Q2" s="2"/>
      <c r="T2" s="2"/>
      <c r="W2" s="62"/>
      <c r="Z2" s="62"/>
      <c r="AC2" s="62"/>
      <c r="AF2" s="62"/>
    </row>
    <row r="3" spans="2:34" ht="18" customHeight="1">
      <c r="B3" s="104" t="s">
        <v>11</v>
      </c>
      <c r="C3" s="105"/>
      <c r="D3" s="60" t="s">
        <v>10</v>
      </c>
      <c r="E3" s="59" t="s">
        <v>9</v>
      </c>
      <c r="F3" s="97" t="s">
        <v>0</v>
      </c>
      <c r="G3" s="97"/>
      <c r="H3" s="59" t="s">
        <v>8</v>
      </c>
      <c r="I3" s="97" t="s">
        <v>0</v>
      </c>
      <c r="J3" s="97"/>
      <c r="K3" s="59" t="s">
        <v>6</v>
      </c>
      <c r="L3" s="97" t="s">
        <v>0</v>
      </c>
      <c r="M3" s="97"/>
      <c r="N3" s="59" t="s">
        <v>4</v>
      </c>
      <c r="O3" s="97" t="s">
        <v>0</v>
      </c>
      <c r="P3" s="98"/>
      <c r="Q3" s="59" t="s">
        <v>4</v>
      </c>
      <c r="R3" s="97" t="s">
        <v>0</v>
      </c>
      <c r="S3" s="97"/>
      <c r="T3" s="59" t="s">
        <v>5</v>
      </c>
      <c r="U3" s="97" t="s">
        <v>0</v>
      </c>
      <c r="V3" s="97"/>
      <c r="W3" s="59" t="s">
        <v>63</v>
      </c>
      <c r="X3" s="97" t="s">
        <v>0</v>
      </c>
      <c r="Y3" s="97"/>
      <c r="Z3" s="59" t="s">
        <v>64</v>
      </c>
      <c r="AA3" s="97" t="s">
        <v>0</v>
      </c>
      <c r="AB3" s="97"/>
      <c r="AC3" s="59" t="s">
        <v>65</v>
      </c>
      <c r="AD3" s="97" t="s">
        <v>0</v>
      </c>
      <c r="AE3" s="97"/>
      <c r="AF3" s="59" t="s">
        <v>69</v>
      </c>
      <c r="AG3" s="97" t="s">
        <v>0</v>
      </c>
      <c r="AH3" s="98"/>
    </row>
    <row r="4" spans="2:34" ht="9.9499999999999993" customHeight="1">
      <c r="B4" s="113"/>
      <c r="C4" s="114"/>
      <c r="D4" s="69"/>
      <c r="E4" s="70"/>
      <c r="F4" s="109"/>
      <c r="G4" s="109"/>
      <c r="H4" s="70"/>
      <c r="I4" s="109"/>
      <c r="J4" s="109"/>
      <c r="K4" s="70"/>
      <c r="L4" s="109"/>
      <c r="M4" s="109"/>
      <c r="N4" s="70"/>
      <c r="O4" s="109"/>
      <c r="P4" s="110"/>
      <c r="Q4" s="70"/>
      <c r="R4" s="109"/>
      <c r="S4" s="109"/>
      <c r="T4" s="70"/>
      <c r="U4" s="109"/>
      <c r="V4" s="109"/>
      <c r="W4" s="70"/>
      <c r="X4" s="109"/>
      <c r="Y4" s="109"/>
      <c r="Z4" s="70"/>
      <c r="AA4" s="109"/>
      <c r="AB4" s="109"/>
      <c r="AC4" s="70"/>
      <c r="AD4" s="109"/>
      <c r="AE4" s="109"/>
      <c r="AF4" s="70"/>
      <c r="AG4" s="109"/>
      <c r="AH4" s="110"/>
    </row>
    <row r="5" spans="2:34" ht="30.95" customHeight="1">
      <c r="B5" s="111" t="s">
        <v>17</v>
      </c>
      <c r="C5" s="15" t="s">
        <v>18</v>
      </c>
      <c r="D5" s="24">
        <v>125032</v>
      </c>
      <c r="E5" s="5">
        <v>97357</v>
      </c>
      <c r="F5" s="36" t="s">
        <v>44</v>
      </c>
      <c r="G5" s="5"/>
      <c r="H5" s="5">
        <v>178745</v>
      </c>
      <c r="I5" s="36" t="s">
        <v>44</v>
      </c>
      <c r="J5" s="5"/>
      <c r="K5" s="5">
        <v>145118</v>
      </c>
      <c r="L5" s="25">
        <v>-33627</v>
      </c>
      <c r="M5" s="5"/>
      <c r="N5" s="5">
        <v>180864</v>
      </c>
      <c r="O5" s="25">
        <v>35746</v>
      </c>
      <c r="P5" s="37"/>
      <c r="Q5" s="5">
        <v>181672</v>
      </c>
      <c r="R5" s="36" t="s">
        <v>44</v>
      </c>
      <c r="S5" s="5"/>
      <c r="T5" s="5">
        <v>184307</v>
      </c>
      <c r="U5" s="25">
        <v>2635</v>
      </c>
      <c r="V5" s="5"/>
      <c r="W5" s="5">
        <v>185845</v>
      </c>
      <c r="X5" s="25">
        <v>1538</v>
      </c>
      <c r="Y5" s="5"/>
      <c r="Z5" s="5">
        <v>195610</v>
      </c>
      <c r="AA5" s="25">
        <v>9765</v>
      </c>
      <c r="AB5" s="5"/>
      <c r="AC5" s="5">
        <v>244523</v>
      </c>
      <c r="AD5" s="79">
        <v>48913</v>
      </c>
      <c r="AE5" s="5"/>
      <c r="AF5" s="5">
        <v>214718</v>
      </c>
      <c r="AG5" s="79">
        <v>-29805</v>
      </c>
      <c r="AH5" s="37"/>
    </row>
    <row r="6" spans="2:34" ht="30.95" customHeight="1">
      <c r="B6" s="111"/>
      <c r="C6" s="15" t="s">
        <v>19</v>
      </c>
      <c r="D6" s="24">
        <v>-48952</v>
      </c>
      <c r="E6" s="5">
        <v>-44641</v>
      </c>
      <c r="F6" s="36" t="s">
        <v>44</v>
      </c>
      <c r="G6" s="5"/>
      <c r="H6" s="5">
        <v>-57778</v>
      </c>
      <c r="I6" s="36" t="s">
        <v>44</v>
      </c>
      <c r="J6" s="5"/>
      <c r="K6" s="5">
        <v>-63808</v>
      </c>
      <c r="L6" s="25">
        <v>-6030</v>
      </c>
      <c r="M6" s="5"/>
      <c r="N6" s="5">
        <v>-74020</v>
      </c>
      <c r="O6" s="25">
        <v>-10212</v>
      </c>
      <c r="P6" s="37"/>
      <c r="Q6" s="5">
        <v>-74124</v>
      </c>
      <c r="R6" s="36" t="s">
        <v>44</v>
      </c>
      <c r="S6" s="5"/>
      <c r="T6" s="5">
        <v>-88639</v>
      </c>
      <c r="U6" s="25">
        <v>-14515</v>
      </c>
      <c r="V6" s="5"/>
      <c r="W6" s="5">
        <v>-96146</v>
      </c>
      <c r="X6" s="25">
        <v>-7507</v>
      </c>
      <c r="Y6" s="5"/>
      <c r="Z6" s="5">
        <v>-157895</v>
      </c>
      <c r="AA6" s="25">
        <v>-61749</v>
      </c>
      <c r="AB6" s="5"/>
      <c r="AC6" s="5">
        <v>-94266</v>
      </c>
      <c r="AD6" s="25">
        <v>63628</v>
      </c>
      <c r="AE6" s="5"/>
      <c r="AF6" s="5">
        <v>-61941</v>
      </c>
      <c r="AG6" s="25">
        <v>32326</v>
      </c>
      <c r="AH6" s="37"/>
    </row>
    <row r="7" spans="2:34" s="4" customFormat="1" ht="30.95" customHeight="1">
      <c r="B7" s="111"/>
      <c r="C7" s="15" t="s">
        <v>20</v>
      </c>
      <c r="D7" s="24">
        <v>-86163</v>
      </c>
      <c r="E7" s="5">
        <v>-32028</v>
      </c>
      <c r="F7" s="36" t="s">
        <v>44</v>
      </c>
      <c r="G7" s="5"/>
      <c r="H7" s="5">
        <v>-67459</v>
      </c>
      <c r="I7" s="36" t="s">
        <v>44</v>
      </c>
      <c r="J7" s="5"/>
      <c r="K7" s="5">
        <v>-85022</v>
      </c>
      <c r="L7" s="25">
        <v>-17563</v>
      </c>
      <c r="M7" s="5"/>
      <c r="N7" s="5">
        <v>-20601</v>
      </c>
      <c r="O7" s="25">
        <v>64421</v>
      </c>
      <c r="P7" s="37"/>
      <c r="Q7" s="5">
        <v>-20773</v>
      </c>
      <c r="R7" s="36" t="s">
        <v>44</v>
      </c>
      <c r="S7" s="5"/>
      <c r="T7" s="5">
        <v>-95043</v>
      </c>
      <c r="U7" s="25">
        <v>-74271</v>
      </c>
      <c r="V7" s="5"/>
      <c r="W7" s="5">
        <v>-53244</v>
      </c>
      <c r="X7" s="25">
        <v>41799</v>
      </c>
      <c r="Y7" s="5"/>
      <c r="Z7" s="5">
        <v>-108579</v>
      </c>
      <c r="AA7" s="25">
        <v>-55335</v>
      </c>
      <c r="AB7" s="5"/>
      <c r="AC7" s="5">
        <v>-126166</v>
      </c>
      <c r="AD7" s="25">
        <v>-17587</v>
      </c>
      <c r="AE7" s="5"/>
      <c r="AF7" s="5">
        <v>-87065</v>
      </c>
      <c r="AG7" s="25">
        <v>39101</v>
      </c>
      <c r="AH7" s="37"/>
    </row>
    <row r="8" spans="2:34" ht="30.95" customHeight="1">
      <c r="B8" s="112"/>
      <c r="C8" s="63" t="s">
        <v>21</v>
      </c>
      <c r="D8" s="64">
        <v>129737</v>
      </c>
      <c r="E8" s="65">
        <v>160435</v>
      </c>
      <c r="F8" s="66" t="s">
        <v>44</v>
      </c>
      <c r="G8" s="65"/>
      <c r="H8" s="65">
        <v>227598</v>
      </c>
      <c r="I8" s="66" t="s">
        <v>44</v>
      </c>
      <c r="J8" s="65"/>
      <c r="K8" s="65">
        <v>228662</v>
      </c>
      <c r="L8" s="67">
        <v>1064</v>
      </c>
      <c r="M8" s="65"/>
      <c r="N8" s="65">
        <v>309439</v>
      </c>
      <c r="O8" s="67">
        <v>80777</v>
      </c>
      <c r="P8" s="68"/>
      <c r="Q8" s="65">
        <v>309922</v>
      </c>
      <c r="R8" s="66" t="s">
        <v>44</v>
      </c>
      <c r="S8" s="65"/>
      <c r="T8" s="65">
        <v>303026</v>
      </c>
      <c r="U8" s="67">
        <v>-6896</v>
      </c>
      <c r="V8" s="65"/>
      <c r="W8" s="65">
        <v>343076</v>
      </c>
      <c r="X8" s="67">
        <v>40050</v>
      </c>
      <c r="Y8" s="65"/>
      <c r="Z8" s="65">
        <v>265978</v>
      </c>
      <c r="AA8" s="67">
        <v>-77098</v>
      </c>
      <c r="AB8" s="65"/>
      <c r="AC8" s="65">
        <v>289681</v>
      </c>
      <c r="AD8" s="67">
        <v>23703</v>
      </c>
      <c r="AE8" s="65"/>
      <c r="AF8" s="65">
        <v>353176</v>
      </c>
      <c r="AG8" s="67">
        <v>63495</v>
      </c>
      <c r="AH8" s="68"/>
    </row>
    <row r="9" spans="2:34" ht="30" customHeight="1">
      <c r="B9" s="102" t="s">
        <v>30</v>
      </c>
      <c r="C9" s="15" t="s">
        <v>43</v>
      </c>
      <c r="D9" s="26">
        <v>60</v>
      </c>
      <c r="E9" s="6">
        <v>62</v>
      </c>
      <c r="F9" s="28" t="s">
        <v>44</v>
      </c>
      <c r="G9" s="6"/>
      <c r="H9" s="6">
        <v>64</v>
      </c>
      <c r="I9" s="28" t="s">
        <v>44</v>
      </c>
      <c r="J9" s="6"/>
      <c r="K9" s="6">
        <v>70</v>
      </c>
      <c r="L9" s="27">
        <v>6</v>
      </c>
      <c r="M9" s="6"/>
      <c r="N9" s="6">
        <v>80</v>
      </c>
      <c r="O9" s="27">
        <v>10</v>
      </c>
      <c r="P9" s="49"/>
      <c r="Q9" s="6">
        <v>80</v>
      </c>
      <c r="R9" s="28" t="s">
        <v>44</v>
      </c>
      <c r="S9" s="6"/>
      <c r="T9" s="6">
        <v>94</v>
      </c>
      <c r="U9" s="27">
        <v>14</v>
      </c>
      <c r="V9" s="6"/>
      <c r="W9" s="6">
        <v>110</v>
      </c>
      <c r="X9" s="27">
        <v>16</v>
      </c>
      <c r="Y9" s="6"/>
      <c r="Z9" s="6">
        <v>120</v>
      </c>
      <c r="AA9" s="27">
        <v>10</v>
      </c>
      <c r="AB9" s="6"/>
      <c r="AC9" s="6">
        <v>130</v>
      </c>
      <c r="AD9" s="27">
        <v>10</v>
      </c>
      <c r="AE9" s="6"/>
      <c r="AF9" s="6">
        <v>140</v>
      </c>
      <c r="AG9" s="90">
        <v>10</v>
      </c>
      <c r="AH9" s="49"/>
    </row>
    <row r="10" spans="2:34" ht="30" customHeight="1">
      <c r="B10" s="102"/>
      <c r="C10" s="15" t="s">
        <v>26</v>
      </c>
      <c r="D10" s="24">
        <v>31342</v>
      </c>
      <c r="E10" s="5">
        <v>32388</v>
      </c>
      <c r="F10" s="31" t="s">
        <v>44</v>
      </c>
      <c r="G10" s="30"/>
      <c r="H10" s="5">
        <v>32811</v>
      </c>
      <c r="I10" s="31" t="s">
        <v>44</v>
      </c>
      <c r="J10" s="30"/>
      <c r="K10" s="5">
        <v>35501</v>
      </c>
      <c r="L10" s="31">
        <v>8.1999999999999993</v>
      </c>
      <c r="M10" s="30" t="s">
        <v>2</v>
      </c>
      <c r="N10" s="5">
        <v>40158</v>
      </c>
      <c r="O10" s="31">
        <v>13.1</v>
      </c>
      <c r="P10" s="32" t="s">
        <v>2</v>
      </c>
      <c r="Q10" s="5">
        <v>40158</v>
      </c>
      <c r="R10" s="31" t="s">
        <v>44</v>
      </c>
      <c r="S10" s="30"/>
      <c r="T10" s="5">
        <v>46787</v>
      </c>
      <c r="U10" s="31">
        <v>16.5</v>
      </c>
      <c r="V10" s="30" t="s">
        <v>2</v>
      </c>
      <c r="W10" s="5">
        <v>54293</v>
      </c>
      <c r="X10" s="31">
        <v>16.04291790454613</v>
      </c>
      <c r="Y10" s="30" t="s">
        <v>2</v>
      </c>
      <c r="Z10" s="5">
        <v>58493</v>
      </c>
      <c r="AA10" s="31">
        <v>7.7358038789530923</v>
      </c>
      <c r="AB10" s="30" t="s">
        <v>2</v>
      </c>
      <c r="AC10" s="5">
        <v>62621</v>
      </c>
      <c r="AD10" s="75">
        <v>7.1</v>
      </c>
      <c r="AE10" s="30" t="s">
        <v>2</v>
      </c>
      <c r="AF10" s="5">
        <v>67443</v>
      </c>
      <c r="AG10" s="75">
        <v>7.7</v>
      </c>
      <c r="AH10" s="32" t="s">
        <v>2</v>
      </c>
    </row>
    <row r="11" spans="2:34" ht="30" customHeight="1">
      <c r="B11" s="102"/>
      <c r="C11" s="15" t="s">
        <v>52</v>
      </c>
      <c r="D11" s="29">
        <v>59.7</v>
      </c>
      <c r="E11" s="30">
        <v>61.3</v>
      </c>
      <c r="F11" s="31" t="s">
        <v>44</v>
      </c>
      <c r="G11" s="30"/>
      <c r="H11" s="30">
        <v>50.8</v>
      </c>
      <c r="I11" s="31" t="s">
        <v>44</v>
      </c>
      <c r="J11" s="30"/>
      <c r="K11" s="30">
        <v>44.7</v>
      </c>
      <c r="L11" s="31" t="s">
        <v>44</v>
      </c>
      <c r="M11" s="30"/>
      <c r="N11" s="30">
        <v>40.6</v>
      </c>
      <c r="O11" s="31" t="s">
        <v>44</v>
      </c>
      <c r="P11" s="32"/>
      <c r="Q11" s="30">
        <v>38.1</v>
      </c>
      <c r="R11" s="31" t="s">
        <v>44</v>
      </c>
      <c r="S11" s="30"/>
      <c r="T11" s="30">
        <v>37.1</v>
      </c>
      <c r="U11" s="31" t="s">
        <v>44</v>
      </c>
      <c r="V11" s="30"/>
      <c r="W11" s="30">
        <v>36.9</v>
      </c>
      <c r="X11" s="31" t="s">
        <v>44</v>
      </c>
      <c r="Y11" s="30"/>
      <c r="Z11" s="30">
        <v>38.200000000000003</v>
      </c>
      <c r="AA11" s="31" t="s">
        <v>44</v>
      </c>
      <c r="AB11" s="30"/>
      <c r="AC11" s="30">
        <v>42.4</v>
      </c>
      <c r="AD11" s="31" t="s">
        <v>44</v>
      </c>
      <c r="AE11" s="30"/>
      <c r="AF11" s="30">
        <v>53.4</v>
      </c>
      <c r="AG11" s="31" t="s">
        <v>44</v>
      </c>
      <c r="AH11" s="32"/>
    </row>
    <row r="12" spans="2:34" ht="30" customHeight="1">
      <c r="B12" s="103"/>
      <c r="C12" s="16" t="s">
        <v>51</v>
      </c>
      <c r="D12" s="33">
        <v>5.9</v>
      </c>
      <c r="E12" s="34">
        <v>5.8</v>
      </c>
      <c r="F12" s="13" t="s">
        <v>44</v>
      </c>
      <c r="G12" s="34"/>
      <c r="H12" s="34">
        <v>5.5</v>
      </c>
      <c r="I12" s="13" t="s">
        <v>44</v>
      </c>
      <c r="J12" s="34"/>
      <c r="K12" s="34">
        <v>5.5</v>
      </c>
      <c r="L12" s="13" t="s">
        <v>44</v>
      </c>
      <c r="M12" s="34"/>
      <c r="N12" s="34">
        <v>6</v>
      </c>
      <c r="O12" s="13" t="s">
        <v>44</v>
      </c>
      <c r="P12" s="35"/>
      <c r="Q12" s="34">
        <v>6.1</v>
      </c>
      <c r="R12" s="13" t="s">
        <v>44</v>
      </c>
      <c r="S12" s="34"/>
      <c r="T12" s="34">
        <v>6.9</v>
      </c>
      <c r="U12" s="13" t="s">
        <v>44</v>
      </c>
      <c r="V12" s="34"/>
      <c r="W12" s="34">
        <v>7.3</v>
      </c>
      <c r="X12" s="13" t="s">
        <v>44</v>
      </c>
      <c r="Y12" s="34"/>
      <c r="Z12" s="34">
        <v>7.2</v>
      </c>
      <c r="AA12" s="13" t="s">
        <v>44</v>
      </c>
      <c r="AB12" s="34"/>
      <c r="AC12" s="34">
        <v>7.5</v>
      </c>
      <c r="AD12" s="13" t="s">
        <v>44</v>
      </c>
      <c r="AE12" s="34"/>
      <c r="AF12" s="34">
        <v>7.6</v>
      </c>
      <c r="AG12" s="13" t="s">
        <v>44</v>
      </c>
      <c r="AH12" s="35"/>
    </row>
    <row r="13" spans="2:34" ht="30" customHeight="1">
      <c r="B13" s="102" t="s">
        <v>31</v>
      </c>
      <c r="C13" s="15" t="s">
        <v>25</v>
      </c>
      <c r="D13" s="24">
        <v>79798</v>
      </c>
      <c r="E13" s="5">
        <v>59788</v>
      </c>
      <c r="F13" s="31" t="s">
        <v>44</v>
      </c>
      <c r="G13" s="5"/>
      <c r="H13" s="5">
        <v>77297</v>
      </c>
      <c r="I13" s="31" t="s">
        <v>44</v>
      </c>
      <c r="J13" s="30"/>
      <c r="K13" s="5">
        <v>79660</v>
      </c>
      <c r="L13" s="44">
        <v>3.1</v>
      </c>
      <c r="M13" s="5" t="s">
        <v>2</v>
      </c>
      <c r="N13" s="5">
        <v>73623</v>
      </c>
      <c r="O13" s="44">
        <v>-7.6</v>
      </c>
      <c r="P13" s="37" t="s">
        <v>2</v>
      </c>
      <c r="Q13" s="5">
        <v>57423</v>
      </c>
      <c r="R13" s="31" t="s">
        <v>44</v>
      </c>
      <c r="S13" s="5"/>
      <c r="T13" s="5">
        <v>51116</v>
      </c>
      <c r="U13" s="44">
        <v>-11</v>
      </c>
      <c r="V13" s="5" t="s">
        <v>2</v>
      </c>
      <c r="W13" s="5">
        <v>54508</v>
      </c>
      <c r="X13" s="44">
        <v>6.6358870021128382</v>
      </c>
      <c r="Y13" s="5" t="s">
        <v>2</v>
      </c>
      <c r="Z13" s="5">
        <v>60662</v>
      </c>
      <c r="AA13" s="44">
        <v>11.290085858956473</v>
      </c>
      <c r="AB13" s="5" t="s">
        <v>2</v>
      </c>
      <c r="AC13" s="5">
        <v>65527</v>
      </c>
      <c r="AD13" s="73">
        <v>8</v>
      </c>
      <c r="AE13" s="5" t="s">
        <v>2</v>
      </c>
      <c r="AF13" s="72">
        <v>68377</v>
      </c>
      <c r="AG13" s="73">
        <v>4.4000000000000004</v>
      </c>
      <c r="AH13" s="37" t="s">
        <v>2</v>
      </c>
    </row>
    <row r="14" spans="2:34" ht="30" customHeight="1">
      <c r="B14" s="102"/>
      <c r="C14" s="15" t="s">
        <v>24</v>
      </c>
      <c r="D14" s="24"/>
      <c r="E14" s="5">
        <v>41929</v>
      </c>
      <c r="F14" s="31" t="s">
        <v>44</v>
      </c>
      <c r="G14" s="5"/>
      <c r="H14" s="5">
        <v>63687</v>
      </c>
      <c r="I14" s="31" t="s">
        <v>44</v>
      </c>
      <c r="J14" s="30"/>
      <c r="K14" s="5">
        <v>68484</v>
      </c>
      <c r="L14" s="44">
        <v>7.5</v>
      </c>
      <c r="M14" s="5" t="s">
        <v>2</v>
      </c>
      <c r="N14" s="5">
        <v>83414</v>
      </c>
      <c r="O14" s="44">
        <v>21.8</v>
      </c>
      <c r="P14" s="37" t="s">
        <v>2</v>
      </c>
      <c r="Q14" s="5">
        <v>82848</v>
      </c>
      <c r="R14" s="31" t="s">
        <v>44</v>
      </c>
      <c r="S14" s="5"/>
      <c r="T14" s="5">
        <v>89900</v>
      </c>
      <c r="U14" s="44">
        <v>8.5</v>
      </c>
      <c r="V14" s="5" t="s">
        <v>2</v>
      </c>
      <c r="W14" s="5">
        <v>79355</v>
      </c>
      <c r="X14" s="44">
        <v>-11.729699666295886</v>
      </c>
      <c r="Y14" s="5" t="s">
        <v>2</v>
      </c>
      <c r="Z14" s="5">
        <v>89097</v>
      </c>
      <c r="AA14" s="44">
        <v>12.276479112847326</v>
      </c>
      <c r="AB14" s="5" t="s">
        <v>2</v>
      </c>
      <c r="AC14" s="72">
        <v>90188</v>
      </c>
      <c r="AD14" s="73">
        <v>1.2</v>
      </c>
      <c r="AE14" s="5" t="s">
        <v>2</v>
      </c>
      <c r="AF14" s="72">
        <v>69653</v>
      </c>
      <c r="AG14" s="73">
        <v>-22.8</v>
      </c>
      <c r="AH14" s="37" t="s">
        <v>2</v>
      </c>
    </row>
    <row r="15" spans="2:34" ht="30" customHeight="1">
      <c r="B15" s="102"/>
      <c r="C15" s="15" t="s">
        <v>23</v>
      </c>
      <c r="D15" s="24">
        <v>48171</v>
      </c>
      <c r="E15" s="5">
        <v>37493</v>
      </c>
      <c r="F15" s="31" t="s">
        <v>44</v>
      </c>
      <c r="G15" s="5"/>
      <c r="H15" s="5">
        <v>49650</v>
      </c>
      <c r="I15" s="31" t="s">
        <v>44</v>
      </c>
      <c r="J15" s="30"/>
      <c r="K15" s="5">
        <v>51739</v>
      </c>
      <c r="L15" s="44">
        <v>4.2</v>
      </c>
      <c r="M15" s="5" t="s">
        <v>2</v>
      </c>
      <c r="N15" s="5">
        <v>51987</v>
      </c>
      <c r="O15" s="44">
        <v>0.5</v>
      </c>
      <c r="P15" s="37" t="s">
        <v>2</v>
      </c>
      <c r="Q15" s="5">
        <v>52699</v>
      </c>
      <c r="R15" s="31" t="s">
        <v>44</v>
      </c>
      <c r="S15" s="5"/>
      <c r="T15" s="5">
        <v>54567</v>
      </c>
      <c r="U15" s="44">
        <v>3.5</v>
      </c>
      <c r="V15" s="5" t="s">
        <v>2</v>
      </c>
      <c r="W15" s="5">
        <v>56703</v>
      </c>
      <c r="X15" s="44">
        <v>3.9144537907526598</v>
      </c>
      <c r="Y15" s="5" t="s">
        <v>2</v>
      </c>
      <c r="Z15" s="5">
        <v>57673</v>
      </c>
      <c r="AA15" s="44">
        <v>1.7106678658977472</v>
      </c>
      <c r="AB15" s="5" t="s">
        <v>2</v>
      </c>
      <c r="AC15" s="5">
        <v>59143</v>
      </c>
      <c r="AD15" s="44">
        <v>2.5</v>
      </c>
      <c r="AE15" s="5" t="s">
        <v>2</v>
      </c>
      <c r="AF15" s="5">
        <v>58509</v>
      </c>
      <c r="AG15" s="73">
        <v>-1.1000000000000001</v>
      </c>
      <c r="AH15" s="37" t="s">
        <v>2</v>
      </c>
    </row>
    <row r="16" spans="2:34" ht="30" customHeight="1">
      <c r="B16" s="102"/>
      <c r="C16" s="15" t="s">
        <v>53</v>
      </c>
      <c r="D16" s="29">
        <v>4</v>
      </c>
      <c r="E16" s="30">
        <v>3.7</v>
      </c>
      <c r="F16" s="31" t="s">
        <v>44</v>
      </c>
      <c r="G16" s="30"/>
      <c r="H16" s="30">
        <v>3.8</v>
      </c>
      <c r="I16" s="31" t="s">
        <v>44</v>
      </c>
      <c r="J16" s="30"/>
      <c r="K16" s="30">
        <v>3.7</v>
      </c>
      <c r="L16" s="31" t="s">
        <v>44</v>
      </c>
      <c r="M16" s="30"/>
      <c r="N16" s="30">
        <v>3.5</v>
      </c>
      <c r="O16" s="31" t="s">
        <v>44</v>
      </c>
      <c r="P16" s="32"/>
      <c r="Q16" s="30">
        <v>3.6</v>
      </c>
      <c r="R16" s="31" t="s">
        <v>44</v>
      </c>
      <c r="S16" s="30"/>
      <c r="T16" s="30">
        <v>3.7</v>
      </c>
      <c r="U16" s="31" t="s">
        <v>44</v>
      </c>
      <c r="V16" s="30"/>
      <c r="W16" s="30">
        <v>3.8</v>
      </c>
      <c r="X16" s="31" t="s">
        <v>44</v>
      </c>
      <c r="Y16" s="30"/>
      <c r="Z16" s="30">
        <v>3.8</v>
      </c>
      <c r="AA16" s="31" t="s">
        <v>44</v>
      </c>
      <c r="AB16" s="30"/>
      <c r="AC16" s="30">
        <v>3.9</v>
      </c>
      <c r="AD16" s="31" t="s">
        <v>44</v>
      </c>
      <c r="AE16" s="30"/>
      <c r="AF16" s="96">
        <v>4.2</v>
      </c>
      <c r="AG16" s="31" t="s">
        <v>44</v>
      </c>
      <c r="AH16" s="32"/>
    </row>
    <row r="17" spans="2:34" ht="30" customHeight="1">
      <c r="B17" s="102"/>
      <c r="C17" s="15" t="s">
        <v>22</v>
      </c>
      <c r="D17" s="24">
        <v>82209</v>
      </c>
      <c r="E17" s="5">
        <v>67045</v>
      </c>
      <c r="F17" s="31" t="s">
        <v>44</v>
      </c>
      <c r="G17" s="30"/>
      <c r="H17" s="5">
        <v>86406</v>
      </c>
      <c r="I17" s="31" t="s">
        <v>44</v>
      </c>
      <c r="J17" s="30"/>
      <c r="K17" s="5">
        <v>92410</v>
      </c>
      <c r="L17" s="31">
        <v>6.9</v>
      </c>
      <c r="M17" s="30" t="s">
        <v>2</v>
      </c>
      <c r="N17" s="5">
        <v>94496</v>
      </c>
      <c r="O17" s="31">
        <v>2.2999999999999998</v>
      </c>
      <c r="P17" s="32" t="s">
        <v>2</v>
      </c>
      <c r="Q17" s="5">
        <v>94745</v>
      </c>
      <c r="R17" s="31" t="s">
        <v>44</v>
      </c>
      <c r="S17" s="30"/>
      <c r="T17" s="5">
        <v>97437</v>
      </c>
      <c r="U17" s="31">
        <v>2.8</v>
      </c>
      <c r="V17" s="30" t="s">
        <v>2</v>
      </c>
      <c r="W17" s="5">
        <v>89935</v>
      </c>
      <c r="X17" s="44">
        <v>-7.699333928589752</v>
      </c>
      <c r="Y17" s="30" t="s">
        <v>2</v>
      </c>
      <c r="Z17" s="5">
        <v>80274</v>
      </c>
      <c r="AA17" s="44">
        <v>-10.742202701951413</v>
      </c>
      <c r="AB17" s="30" t="s">
        <v>2</v>
      </c>
      <c r="AC17" s="5">
        <v>77545</v>
      </c>
      <c r="AD17" s="44">
        <v>-3.4</v>
      </c>
      <c r="AE17" s="30" t="s">
        <v>2</v>
      </c>
      <c r="AF17" s="5">
        <v>71984</v>
      </c>
      <c r="AG17" s="73">
        <v>-7.2</v>
      </c>
      <c r="AH17" s="32" t="s">
        <v>2</v>
      </c>
    </row>
    <row r="18" spans="2:34" ht="30" customHeight="1">
      <c r="B18" s="103"/>
      <c r="C18" s="16" t="s">
        <v>53</v>
      </c>
      <c r="D18" s="33">
        <v>6.8</v>
      </c>
      <c r="E18" s="34">
        <v>6.6</v>
      </c>
      <c r="F18" s="13" t="s">
        <v>44</v>
      </c>
      <c r="G18" s="34"/>
      <c r="H18" s="34">
        <v>6.6</v>
      </c>
      <c r="I18" s="13" t="s">
        <v>44</v>
      </c>
      <c r="J18" s="34"/>
      <c r="K18" s="34">
        <v>6.6</v>
      </c>
      <c r="L18" s="13" t="s">
        <v>44</v>
      </c>
      <c r="M18" s="34"/>
      <c r="N18" s="34">
        <v>6.4</v>
      </c>
      <c r="O18" s="13" t="s">
        <v>44</v>
      </c>
      <c r="P18" s="35"/>
      <c r="Q18" s="34">
        <v>6.4</v>
      </c>
      <c r="R18" s="13" t="s">
        <v>44</v>
      </c>
      <c r="S18" s="34"/>
      <c r="T18" s="34">
        <v>6.7</v>
      </c>
      <c r="U18" s="13" t="s">
        <v>44</v>
      </c>
      <c r="V18" s="34"/>
      <c r="W18" s="34">
        <v>6</v>
      </c>
      <c r="X18" s="13" t="s">
        <v>44</v>
      </c>
      <c r="Y18" s="34"/>
      <c r="Z18" s="34">
        <v>5.3</v>
      </c>
      <c r="AA18" s="13" t="s">
        <v>44</v>
      </c>
      <c r="AB18" s="34"/>
      <c r="AC18" s="34">
        <v>5.2</v>
      </c>
      <c r="AD18" s="13" t="s">
        <v>44</v>
      </c>
      <c r="AE18" s="34"/>
      <c r="AF18" s="92">
        <v>5.2</v>
      </c>
      <c r="AG18" s="13" t="s">
        <v>44</v>
      </c>
      <c r="AH18" s="35"/>
    </row>
    <row r="19" spans="2:34" ht="9.9499999999999993" customHeight="1"/>
    <row r="20" spans="2:34">
      <c r="B20" s="1" t="s">
        <v>72</v>
      </c>
    </row>
    <row r="21" spans="2:34">
      <c r="B21" s="1" t="s">
        <v>73</v>
      </c>
    </row>
  </sheetData>
  <mergeCells count="14">
    <mergeCell ref="AG3:AH4"/>
    <mergeCell ref="AD3:AE4"/>
    <mergeCell ref="X3:Y4"/>
    <mergeCell ref="U3:V4"/>
    <mergeCell ref="B13:B18"/>
    <mergeCell ref="B5:B8"/>
    <mergeCell ref="B9:B12"/>
    <mergeCell ref="B3:C4"/>
    <mergeCell ref="F3:G4"/>
    <mergeCell ref="I3:J4"/>
    <mergeCell ref="L3:M4"/>
    <mergeCell ref="O3:P4"/>
    <mergeCell ref="R3:S4"/>
    <mergeCell ref="AA3:AB4"/>
  </mergeCells>
  <phoneticPr fontId="2"/>
  <pageMargins left="0.39370078740157483" right="0.39370078740157483" top="0.39370078740157483" bottom="0.39370078740157483" header="0.19685039370078741" footer="0.19685039370078741"/>
  <pageSetup paperSize="9" scale="87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21"/>
  <sheetViews>
    <sheetView showGridLines="0" zoomScaleNormal="100" workbookViewId="0">
      <pane xSplit="16" topLeftCell="Q1" activePane="topRight" state="frozen"/>
      <selection activeCell="A2" sqref="A2"/>
      <selection pane="topRight" activeCell="A2" sqref="A2"/>
    </sheetView>
  </sheetViews>
  <sheetFormatPr defaultColWidth="8.625" defaultRowHeight="14.25" outlineLevelRow="1" outlineLevelCol="1"/>
  <cols>
    <col min="1" max="1" width="1.625" style="1" customWidth="1"/>
    <col min="2" max="2" width="3.625" style="1" customWidth="1"/>
    <col min="3" max="3" width="30.625" style="1" customWidth="1"/>
    <col min="4" max="5" width="9.625" style="1" hidden="1" customWidth="1" outlineLevel="1"/>
    <col min="6" max="6" width="4.625" style="1" hidden="1" customWidth="1" outlineLevel="1"/>
    <col min="7" max="7" width="1.625" style="1" hidden="1" customWidth="1" outlineLevel="1"/>
    <col min="8" max="8" width="9.625" style="1" hidden="1" customWidth="1" outlineLevel="1"/>
    <col min="9" max="9" width="4.625" style="1" hidden="1" customWidth="1" outlineLevel="1"/>
    <col min="10" max="10" width="1.625" style="1" hidden="1" customWidth="1" outlineLevel="1"/>
    <col min="11" max="11" width="9.625" style="1" hidden="1" customWidth="1" outlineLevel="1"/>
    <col min="12" max="12" width="9.125" style="1" hidden="1" customWidth="1" outlineLevel="1"/>
    <col min="13" max="13" width="3.125" style="1" hidden="1" customWidth="1" outlineLevel="1"/>
    <col min="14" max="14" width="9.625" style="1" hidden="1" customWidth="1" outlineLevel="1"/>
    <col min="15" max="15" width="9.125" style="1" hidden="1" customWidth="1" outlineLevel="1"/>
    <col min="16" max="16" width="3.125" style="1" hidden="1" customWidth="1" outlineLevel="1"/>
    <col min="17" max="17" width="9.625" style="1" hidden="1" customWidth="1" outlineLevel="1"/>
    <col min="18" max="18" width="4.625" style="1" hidden="1" customWidth="1" outlineLevel="1"/>
    <col min="19" max="19" width="1.625" style="1" hidden="1" customWidth="1" outlineLevel="1"/>
    <col min="20" max="20" width="9.625" style="1" customWidth="1" collapsed="1"/>
    <col min="21" max="21" width="9.125" style="1" customWidth="1"/>
    <col min="22" max="22" width="3.125" style="1" customWidth="1"/>
    <col min="23" max="23" width="9.625" style="61" customWidth="1"/>
    <col min="24" max="24" width="9.125" style="1" customWidth="1"/>
    <col min="25" max="25" width="3.125" style="1" customWidth="1"/>
    <col min="26" max="26" width="9.625" style="61" customWidth="1"/>
    <col min="27" max="27" width="9.125" style="1" customWidth="1"/>
    <col min="28" max="28" width="3.125" style="1" customWidth="1"/>
    <col min="29" max="29" width="9.625" style="61" customWidth="1"/>
    <col min="30" max="30" width="9.125" style="1" customWidth="1"/>
    <col min="31" max="31" width="3.125" style="1" customWidth="1"/>
    <col min="32" max="32" width="9.625" style="61" customWidth="1"/>
    <col min="33" max="33" width="9.125" style="1" customWidth="1"/>
    <col min="34" max="34" width="3.125" style="1" customWidth="1"/>
    <col min="35" max="16384" width="8.625" style="1"/>
  </cols>
  <sheetData>
    <row r="1" spans="2:34" ht="15" hidden="1" customHeight="1" outlineLevel="1"/>
    <row r="2" spans="2:34" ht="18" customHeight="1" collapsed="1">
      <c r="B2" s="1" t="s">
        <v>46</v>
      </c>
      <c r="C2" s="2"/>
      <c r="D2" s="2"/>
      <c r="E2" s="8" t="s">
        <v>62</v>
      </c>
      <c r="H2" s="2"/>
      <c r="K2" s="2"/>
      <c r="N2" s="2"/>
      <c r="Q2" s="2"/>
      <c r="T2" s="2"/>
      <c r="W2" s="62"/>
      <c r="Z2" s="62"/>
      <c r="AC2" s="62"/>
      <c r="AF2" s="62"/>
    </row>
    <row r="3" spans="2:34" ht="18" customHeight="1">
      <c r="B3" s="104" t="s">
        <v>11</v>
      </c>
      <c r="C3" s="105"/>
      <c r="D3" s="17" t="s">
        <v>10</v>
      </c>
      <c r="E3" s="18" t="s">
        <v>9</v>
      </c>
      <c r="F3" s="97" t="s">
        <v>0</v>
      </c>
      <c r="G3" s="97"/>
      <c r="H3" s="18" t="s">
        <v>8</v>
      </c>
      <c r="I3" s="97" t="s">
        <v>0</v>
      </c>
      <c r="J3" s="97"/>
      <c r="K3" s="18" t="s">
        <v>6</v>
      </c>
      <c r="L3" s="97" t="s">
        <v>0</v>
      </c>
      <c r="M3" s="97"/>
      <c r="N3" s="18" t="s">
        <v>4</v>
      </c>
      <c r="O3" s="97" t="s">
        <v>0</v>
      </c>
      <c r="P3" s="98"/>
      <c r="Q3" s="18" t="s">
        <v>4</v>
      </c>
      <c r="R3" s="97" t="s">
        <v>0</v>
      </c>
      <c r="S3" s="97"/>
      <c r="T3" s="18" t="s">
        <v>5</v>
      </c>
      <c r="U3" s="97" t="s">
        <v>0</v>
      </c>
      <c r="V3" s="97"/>
      <c r="W3" s="56" t="s">
        <v>63</v>
      </c>
      <c r="X3" s="97" t="s">
        <v>0</v>
      </c>
      <c r="Y3" s="97"/>
      <c r="Z3" s="59" t="s">
        <v>64</v>
      </c>
      <c r="AA3" s="97" t="s">
        <v>0</v>
      </c>
      <c r="AB3" s="97"/>
      <c r="AC3" s="59" t="s">
        <v>65</v>
      </c>
      <c r="AD3" s="97" t="s">
        <v>0</v>
      </c>
      <c r="AE3" s="97"/>
      <c r="AF3" s="59" t="s">
        <v>69</v>
      </c>
      <c r="AG3" s="97" t="s">
        <v>0</v>
      </c>
      <c r="AH3" s="98"/>
    </row>
    <row r="4" spans="2:34" ht="9.9499999999999993" customHeight="1">
      <c r="B4" s="106"/>
      <c r="C4" s="107"/>
      <c r="D4" s="19"/>
      <c r="E4" s="20"/>
      <c r="F4" s="99"/>
      <c r="G4" s="99"/>
      <c r="H4" s="20"/>
      <c r="I4" s="99"/>
      <c r="J4" s="99"/>
      <c r="K4" s="20"/>
      <c r="L4" s="99"/>
      <c r="M4" s="99"/>
      <c r="N4" s="20"/>
      <c r="O4" s="99"/>
      <c r="P4" s="100"/>
      <c r="Q4" s="20"/>
      <c r="R4" s="99"/>
      <c r="S4" s="99"/>
      <c r="T4" s="20"/>
      <c r="U4" s="99"/>
      <c r="V4" s="99"/>
      <c r="W4" s="57"/>
      <c r="X4" s="99"/>
      <c r="Y4" s="99"/>
      <c r="Z4" s="57"/>
      <c r="AA4" s="99"/>
      <c r="AB4" s="99"/>
      <c r="AC4" s="57"/>
      <c r="AD4" s="99"/>
      <c r="AE4" s="99"/>
      <c r="AF4" s="57"/>
      <c r="AG4" s="99"/>
      <c r="AH4" s="100"/>
    </row>
    <row r="5" spans="2:34" ht="30" customHeight="1">
      <c r="B5" s="101" t="s">
        <v>55</v>
      </c>
      <c r="C5" s="14" t="s">
        <v>59</v>
      </c>
      <c r="D5" s="23">
        <v>188388</v>
      </c>
      <c r="E5" s="9">
        <v>161355</v>
      </c>
      <c r="F5" s="43" t="s">
        <v>44</v>
      </c>
      <c r="G5" s="11"/>
      <c r="H5" s="9">
        <v>201953</v>
      </c>
      <c r="I5" s="43" t="s">
        <v>44</v>
      </c>
      <c r="J5" s="11"/>
      <c r="K5" s="9">
        <v>212930</v>
      </c>
      <c r="L5" s="10">
        <v>5.4</v>
      </c>
      <c r="M5" s="11" t="s">
        <v>2</v>
      </c>
      <c r="N5" s="9">
        <v>238003</v>
      </c>
      <c r="O5" s="10">
        <v>11.8</v>
      </c>
      <c r="P5" s="21" t="s">
        <v>2</v>
      </c>
      <c r="Q5" s="9">
        <v>224741</v>
      </c>
      <c r="R5" s="43" t="s">
        <v>44</v>
      </c>
      <c r="S5" s="11"/>
      <c r="T5" s="9">
        <v>236687</v>
      </c>
      <c r="U5" s="10">
        <v>5.3</v>
      </c>
      <c r="V5" s="11" t="s">
        <v>2</v>
      </c>
      <c r="W5" s="9">
        <v>259299</v>
      </c>
      <c r="X5" s="10">
        <v>9.5535453996205888</v>
      </c>
      <c r="Y5" s="11" t="s">
        <v>2</v>
      </c>
      <c r="Z5" s="9">
        <v>268366</v>
      </c>
      <c r="AA5" s="10">
        <f>Z5/W5*100-100</f>
        <v>3.4967354289835271</v>
      </c>
      <c r="AB5" s="11" t="s">
        <v>2</v>
      </c>
      <c r="AC5" s="9">
        <v>277249</v>
      </c>
      <c r="AD5" s="10">
        <f>AC5/Z5*100-100</f>
        <v>3.3100318222129488</v>
      </c>
      <c r="AE5" s="11" t="s">
        <v>2</v>
      </c>
      <c r="AF5" s="9">
        <v>243940</v>
      </c>
      <c r="AG5" s="10">
        <v>-12</v>
      </c>
      <c r="AH5" s="21" t="s">
        <v>2</v>
      </c>
    </row>
    <row r="6" spans="2:34" ht="30" customHeight="1">
      <c r="B6" s="102"/>
      <c r="C6" s="15" t="s">
        <v>54</v>
      </c>
      <c r="D6" s="29">
        <v>15.5</v>
      </c>
      <c r="E6" s="30">
        <v>15.9</v>
      </c>
      <c r="F6" s="31" t="s">
        <v>44</v>
      </c>
      <c r="G6" s="30"/>
      <c r="H6" s="30">
        <v>15.4</v>
      </c>
      <c r="I6" s="31" t="s">
        <v>44</v>
      </c>
      <c r="J6" s="30"/>
      <c r="K6" s="30">
        <v>15.2</v>
      </c>
      <c r="L6" s="31" t="s">
        <v>44</v>
      </c>
      <c r="M6" s="30"/>
      <c r="N6" s="30">
        <v>16.2</v>
      </c>
      <c r="O6" s="31" t="s">
        <v>44</v>
      </c>
      <c r="P6" s="32"/>
      <c r="Q6" s="30">
        <v>15.2</v>
      </c>
      <c r="R6" s="31" t="s">
        <v>44</v>
      </c>
      <c r="S6" s="30"/>
      <c r="T6" s="30">
        <v>16.2</v>
      </c>
      <c r="U6" s="31" t="s">
        <v>44</v>
      </c>
      <c r="V6" s="30"/>
      <c r="W6" s="30">
        <v>17.399999999999999</v>
      </c>
      <c r="X6" s="31" t="s">
        <v>44</v>
      </c>
      <c r="Y6" s="30"/>
      <c r="Z6" s="30">
        <v>17.8</v>
      </c>
      <c r="AA6" s="31" t="s">
        <v>44</v>
      </c>
      <c r="AB6" s="30"/>
      <c r="AC6" s="30">
        <v>18.5</v>
      </c>
      <c r="AD6" s="31" t="s">
        <v>44</v>
      </c>
      <c r="AE6" s="30"/>
      <c r="AF6" s="74">
        <v>17.7</v>
      </c>
      <c r="AG6" s="31" t="s">
        <v>44</v>
      </c>
      <c r="AH6" s="32"/>
    </row>
    <row r="7" spans="2:34" ht="30" customHeight="1">
      <c r="B7" s="102"/>
      <c r="C7" s="15" t="s">
        <v>56</v>
      </c>
      <c r="D7" s="29">
        <v>4.3</v>
      </c>
      <c r="E7" s="30">
        <v>5.2</v>
      </c>
      <c r="F7" s="31" t="s">
        <v>44</v>
      </c>
      <c r="G7" s="30"/>
      <c r="H7" s="30">
        <v>4.9000000000000004</v>
      </c>
      <c r="I7" s="31" t="s">
        <v>44</v>
      </c>
      <c r="J7" s="30"/>
      <c r="K7" s="30">
        <v>5.7</v>
      </c>
      <c r="L7" s="31" t="s">
        <v>44</v>
      </c>
      <c r="M7" s="30"/>
      <c r="N7" s="30">
        <v>6.7</v>
      </c>
      <c r="O7" s="31" t="s">
        <v>44</v>
      </c>
      <c r="P7" s="32"/>
      <c r="Q7" s="30">
        <v>7.1</v>
      </c>
      <c r="R7" s="31" t="s">
        <v>44</v>
      </c>
      <c r="S7" s="30"/>
      <c r="T7" s="30">
        <v>8.6999999999999993</v>
      </c>
      <c r="U7" s="31" t="s">
        <v>44</v>
      </c>
      <c r="V7" s="30"/>
      <c r="W7" s="30">
        <v>9.9</v>
      </c>
      <c r="X7" s="31" t="s">
        <v>44</v>
      </c>
      <c r="Y7" s="30"/>
      <c r="Z7" s="30">
        <v>10.199999999999999</v>
      </c>
      <c r="AA7" s="31" t="s">
        <v>44</v>
      </c>
      <c r="AB7" s="30"/>
      <c r="AC7" s="30">
        <v>9.9</v>
      </c>
      <c r="AD7" s="31" t="s">
        <v>44</v>
      </c>
      <c r="AE7" s="30"/>
      <c r="AF7" s="74">
        <v>9.1</v>
      </c>
      <c r="AG7" s="75" t="s">
        <v>44</v>
      </c>
      <c r="AH7" s="32"/>
    </row>
    <row r="8" spans="2:34" s="4" customFormat="1" ht="30" customHeight="1">
      <c r="B8" s="102"/>
      <c r="C8" s="15" t="s">
        <v>57</v>
      </c>
      <c r="D8" s="29"/>
      <c r="E8" s="30">
        <v>1</v>
      </c>
      <c r="F8" s="31" t="s">
        <v>44</v>
      </c>
      <c r="G8" s="30"/>
      <c r="H8" s="30">
        <v>1.2</v>
      </c>
      <c r="I8" s="31" t="s">
        <v>44</v>
      </c>
      <c r="J8" s="30"/>
      <c r="K8" s="30">
        <v>1.2</v>
      </c>
      <c r="L8" s="31" t="s">
        <v>44</v>
      </c>
      <c r="M8" s="30"/>
      <c r="N8" s="30">
        <v>1.1000000000000001</v>
      </c>
      <c r="O8" s="31" t="s">
        <v>44</v>
      </c>
      <c r="P8" s="32"/>
      <c r="Q8" s="30">
        <v>1.1000000000000001</v>
      </c>
      <c r="R8" s="31" t="s">
        <v>44</v>
      </c>
      <c r="S8" s="30"/>
      <c r="T8" s="30">
        <v>1.1000000000000001</v>
      </c>
      <c r="U8" s="31" t="s">
        <v>44</v>
      </c>
      <c r="V8" s="30"/>
      <c r="W8" s="30">
        <v>1</v>
      </c>
      <c r="X8" s="31" t="s">
        <v>44</v>
      </c>
      <c r="Y8" s="30"/>
      <c r="Z8" s="30">
        <v>1</v>
      </c>
      <c r="AA8" s="31" t="s">
        <v>44</v>
      </c>
      <c r="AB8" s="30"/>
      <c r="AC8" s="74">
        <v>0.9</v>
      </c>
      <c r="AD8" s="75" t="s">
        <v>44</v>
      </c>
      <c r="AE8" s="74"/>
      <c r="AF8" s="74">
        <v>0.8</v>
      </c>
      <c r="AG8" s="75" t="s">
        <v>44</v>
      </c>
      <c r="AH8" s="76"/>
    </row>
    <row r="9" spans="2:34" ht="30" customHeight="1">
      <c r="B9" s="102"/>
      <c r="C9" s="15" t="s">
        <v>39</v>
      </c>
      <c r="D9" s="29"/>
      <c r="E9" s="30">
        <v>1.8</v>
      </c>
      <c r="F9" s="31" t="s">
        <v>44</v>
      </c>
      <c r="G9" s="30"/>
      <c r="H9" s="30">
        <v>1.8</v>
      </c>
      <c r="I9" s="31" t="s">
        <v>44</v>
      </c>
      <c r="J9" s="30"/>
      <c r="K9" s="30">
        <v>1.8</v>
      </c>
      <c r="L9" s="31" t="s">
        <v>44</v>
      </c>
      <c r="M9" s="30"/>
      <c r="N9" s="30">
        <v>1.9</v>
      </c>
      <c r="O9" s="31" t="s">
        <v>44</v>
      </c>
      <c r="P9" s="32"/>
      <c r="Q9" s="30">
        <v>1.9</v>
      </c>
      <c r="R9" s="31" t="s">
        <v>44</v>
      </c>
      <c r="S9" s="30"/>
      <c r="T9" s="30">
        <v>2</v>
      </c>
      <c r="U9" s="31" t="s">
        <v>44</v>
      </c>
      <c r="V9" s="30"/>
      <c r="W9" s="30">
        <v>1.8</v>
      </c>
      <c r="X9" s="31" t="s">
        <v>44</v>
      </c>
      <c r="Y9" s="30"/>
      <c r="Z9" s="30">
        <v>1.8</v>
      </c>
      <c r="AA9" s="31" t="s">
        <v>44</v>
      </c>
      <c r="AB9" s="30"/>
      <c r="AC9" s="74">
        <v>1.9</v>
      </c>
      <c r="AD9" s="75" t="s">
        <v>44</v>
      </c>
      <c r="AE9" s="74"/>
      <c r="AF9" s="74">
        <v>1.8</v>
      </c>
      <c r="AG9" s="75" t="s">
        <v>44</v>
      </c>
      <c r="AH9" s="76"/>
    </row>
    <row r="10" spans="2:34" ht="30" customHeight="1">
      <c r="B10" s="102"/>
      <c r="C10" s="15" t="s">
        <v>32</v>
      </c>
      <c r="D10" s="24">
        <v>102113</v>
      </c>
      <c r="E10" s="5">
        <v>103188</v>
      </c>
      <c r="F10" s="36" t="s">
        <v>44</v>
      </c>
      <c r="G10" s="5"/>
      <c r="H10" s="5">
        <v>101381</v>
      </c>
      <c r="I10" s="36" t="s">
        <v>44</v>
      </c>
      <c r="J10" s="5"/>
      <c r="K10" s="5">
        <v>101233</v>
      </c>
      <c r="L10" s="25">
        <v>-148</v>
      </c>
      <c r="M10" s="5"/>
      <c r="N10" s="5">
        <v>120122</v>
      </c>
      <c r="O10" s="25">
        <v>18889</v>
      </c>
      <c r="P10" s="37"/>
      <c r="Q10" s="5">
        <v>120546</v>
      </c>
      <c r="R10" s="36" t="s">
        <v>44</v>
      </c>
      <c r="S10" s="5"/>
      <c r="T10" s="5">
        <v>120646</v>
      </c>
      <c r="U10" s="25">
        <v>100</v>
      </c>
      <c r="V10" s="5"/>
      <c r="W10" s="5">
        <v>120584</v>
      </c>
      <c r="X10" s="25">
        <v>-62</v>
      </c>
      <c r="Y10" s="5"/>
      <c r="Z10" s="5">
        <v>120827</v>
      </c>
      <c r="AA10" s="25">
        <f>Z10-W10</f>
        <v>243</v>
      </c>
      <c r="AB10" s="5"/>
      <c r="AC10" s="72">
        <v>127141</v>
      </c>
      <c r="AD10" s="77">
        <v>6315</v>
      </c>
      <c r="AE10" s="72"/>
      <c r="AF10" s="72">
        <v>127694</v>
      </c>
      <c r="AG10" s="77">
        <v>553</v>
      </c>
      <c r="AH10" s="78"/>
    </row>
    <row r="11" spans="2:34" ht="30" customHeight="1">
      <c r="B11" s="102"/>
      <c r="C11" s="15" t="s">
        <v>40</v>
      </c>
      <c r="D11" s="24">
        <v>640143</v>
      </c>
      <c r="E11" s="5">
        <v>685887</v>
      </c>
      <c r="F11" s="36" t="s">
        <v>44</v>
      </c>
      <c r="G11" s="5"/>
      <c r="H11" s="5">
        <v>730090</v>
      </c>
      <c r="I11" s="36" t="s">
        <v>44</v>
      </c>
      <c r="J11" s="5"/>
      <c r="K11" s="5">
        <v>759465</v>
      </c>
      <c r="L11" s="25">
        <v>29375</v>
      </c>
      <c r="M11" s="5"/>
      <c r="N11" s="5">
        <v>795730</v>
      </c>
      <c r="O11" s="25">
        <v>36265</v>
      </c>
      <c r="P11" s="37"/>
      <c r="Q11" s="5">
        <v>801542</v>
      </c>
      <c r="R11" s="36" t="s">
        <v>44</v>
      </c>
      <c r="S11" s="5"/>
      <c r="T11" s="5">
        <v>800488</v>
      </c>
      <c r="U11" s="25">
        <v>-1054</v>
      </c>
      <c r="V11" s="5"/>
      <c r="W11" s="5">
        <v>926965</v>
      </c>
      <c r="X11" s="25">
        <v>126477</v>
      </c>
      <c r="Y11" s="5"/>
      <c r="Z11" s="5">
        <v>943187</v>
      </c>
      <c r="AA11" s="25">
        <f>Z11-W11</f>
        <v>16222</v>
      </c>
      <c r="AB11" s="5"/>
      <c r="AC11" s="72">
        <v>984836</v>
      </c>
      <c r="AD11" s="77">
        <v>41649</v>
      </c>
      <c r="AE11" s="72"/>
      <c r="AF11" s="93">
        <v>1051381</v>
      </c>
      <c r="AG11" s="77">
        <v>66545</v>
      </c>
      <c r="AH11" s="78"/>
    </row>
    <row r="12" spans="2:34" ht="30" customHeight="1">
      <c r="B12" s="102"/>
      <c r="C12" s="15" t="s">
        <v>41</v>
      </c>
      <c r="D12" s="26">
        <v>0.19</v>
      </c>
      <c r="E12" s="6">
        <v>0.18</v>
      </c>
      <c r="F12" s="28" t="s">
        <v>44</v>
      </c>
      <c r="G12" s="6"/>
      <c r="H12" s="6">
        <v>0.16</v>
      </c>
      <c r="I12" s="28" t="s">
        <v>44</v>
      </c>
      <c r="J12" s="6"/>
      <c r="K12" s="6">
        <v>0.15</v>
      </c>
      <c r="L12" s="28" t="s">
        <v>44</v>
      </c>
      <c r="M12" s="6"/>
      <c r="N12" s="6">
        <v>0.18</v>
      </c>
      <c r="O12" s="28" t="s">
        <v>44</v>
      </c>
      <c r="P12" s="49"/>
      <c r="Q12" s="6">
        <v>0.18</v>
      </c>
      <c r="R12" s="28" t="s">
        <v>44</v>
      </c>
      <c r="S12" s="6"/>
      <c r="T12" s="6">
        <v>0.18</v>
      </c>
      <c r="U12" s="28" t="s">
        <v>44</v>
      </c>
      <c r="V12" s="6"/>
      <c r="W12" s="6">
        <v>0.15</v>
      </c>
      <c r="X12" s="28" t="s">
        <v>44</v>
      </c>
      <c r="Y12" s="6"/>
      <c r="Z12" s="6">
        <v>0.15</v>
      </c>
      <c r="AA12" s="28" t="s">
        <v>44</v>
      </c>
      <c r="AB12" s="6"/>
      <c r="AC12" s="81">
        <v>0.15</v>
      </c>
      <c r="AD12" s="82" t="s">
        <v>44</v>
      </c>
      <c r="AE12" s="81"/>
      <c r="AF12" s="81">
        <v>0.14000000000000001</v>
      </c>
      <c r="AG12" s="82" t="s">
        <v>44</v>
      </c>
      <c r="AH12" s="83"/>
    </row>
    <row r="13" spans="2:34" ht="30" customHeight="1">
      <c r="B13" s="102"/>
      <c r="C13" s="15" t="s">
        <v>61</v>
      </c>
      <c r="D13" s="29"/>
      <c r="E13" s="5">
        <v>373</v>
      </c>
      <c r="F13" s="36"/>
      <c r="G13" s="5"/>
      <c r="H13" s="5">
        <v>508</v>
      </c>
      <c r="I13" s="36"/>
      <c r="J13" s="5"/>
      <c r="K13" s="5">
        <v>533</v>
      </c>
      <c r="L13" s="36"/>
      <c r="M13" s="5"/>
      <c r="N13" s="5">
        <v>551</v>
      </c>
      <c r="O13" s="36"/>
      <c r="P13" s="37"/>
      <c r="Q13" s="5">
        <v>548</v>
      </c>
      <c r="R13" s="36"/>
      <c r="S13" s="5"/>
      <c r="T13" s="5">
        <v>564</v>
      </c>
      <c r="U13" s="36">
        <v>16</v>
      </c>
      <c r="V13" s="5"/>
      <c r="W13" s="5">
        <v>591</v>
      </c>
      <c r="X13" s="36">
        <v>27</v>
      </c>
      <c r="Y13" s="5"/>
      <c r="Z13" s="5">
        <v>627</v>
      </c>
      <c r="AA13" s="36">
        <f>Z13-W13</f>
        <v>36</v>
      </c>
      <c r="AB13" s="5"/>
      <c r="AC13" s="72">
        <v>638</v>
      </c>
      <c r="AD13" s="80">
        <v>11</v>
      </c>
      <c r="AE13" s="72"/>
      <c r="AF13" s="72">
        <v>665</v>
      </c>
      <c r="AG13" s="80">
        <f>AF13-AC13</f>
        <v>27</v>
      </c>
      <c r="AH13" s="78"/>
    </row>
    <row r="14" spans="2:34" ht="30" customHeight="1">
      <c r="B14" s="103"/>
      <c r="C14" s="16" t="s">
        <v>58</v>
      </c>
      <c r="D14" s="45">
        <v>337</v>
      </c>
      <c r="E14" s="12">
        <v>376</v>
      </c>
      <c r="F14" s="47"/>
      <c r="G14" s="12"/>
      <c r="H14" s="12">
        <v>398</v>
      </c>
      <c r="I14" s="47"/>
      <c r="J14" s="12"/>
      <c r="K14" s="12">
        <v>476</v>
      </c>
      <c r="L14" s="46"/>
      <c r="M14" s="12"/>
      <c r="N14" s="12">
        <v>706</v>
      </c>
      <c r="O14" s="46"/>
      <c r="P14" s="48"/>
      <c r="Q14" s="12">
        <v>586</v>
      </c>
      <c r="R14" s="47"/>
      <c r="S14" s="12"/>
      <c r="T14" s="12">
        <v>734</v>
      </c>
      <c r="U14" s="46">
        <v>148</v>
      </c>
      <c r="V14" s="12"/>
      <c r="W14" s="12">
        <v>904</v>
      </c>
      <c r="X14" s="46">
        <v>170</v>
      </c>
      <c r="Y14" s="12"/>
      <c r="Z14" s="12">
        <v>935</v>
      </c>
      <c r="AA14" s="46">
        <f>Z14-W14</f>
        <v>31</v>
      </c>
      <c r="AB14" s="12"/>
      <c r="AC14" s="84">
        <v>874</v>
      </c>
      <c r="AD14" s="85">
        <v>-61</v>
      </c>
      <c r="AE14" s="84"/>
      <c r="AF14" s="87">
        <v>623</v>
      </c>
      <c r="AG14" s="88">
        <v>-251</v>
      </c>
      <c r="AH14" s="86"/>
    </row>
    <row r="15" spans="2:34">
      <c r="B15" s="1" t="s">
        <v>67</v>
      </c>
    </row>
    <row r="16" spans="2:34">
      <c r="B16" s="1" t="s">
        <v>68</v>
      </c>
    </row>
    <row r="17" spans="2:34" ht="13.5" customHeight="1">
      <c r="X17" s="61"/>
      <c r="Y17" s="61"/>
    </row>
    <row r="18" spans="2:34" ht="30" customHeight="1">
      <c r="B18" s="101" t="s">
        <v>27</v>
      </c>
      <c r="C18" s="14" t="s">
        <v>28</v>
      </c>
      <c r="D18" s="50">
        <v>79.63</v>
      </c>
      <c r="E18" s="51">
        <v>80.12</v>
      </c>
      <c r="F18" s="52"/>
      <c r="G18" s="51"/>
      <c r="H18" s="51">
        <v>97.99</v>
      </c>
      <c r="I18" s="52"/>
      <c r="J18" s="51"/>
      <c r="K18" s="51">
        <v>105.88</v>
      </c>
      <c r="L18" s="53"/>
      <c r="M18" s="51"/>
      <c r="N18" s="51">
        <v>121.05</v>
      </c>
      <c r="O18" s="53"/>
      <c r="P18" s="54"/>
      <c r="Q18" s="51">
        <v>121.05</v>
      </c>
      <c r="R18" s="52"/>
      <c r="S18" s="51"/>
      <c r="T18" s="51">
        <v>108.76</v>
      </c>
      <c r="U18" s="53"/>
      <c r="V18" s="51"/>
      <c r="W18" s="51">
        <v>112.18</v>
      </c>
      <c r="X18" s="53"/>
      <c r="Y18" s="51"/>
      <c r="Z18" s="51">
        <v>110.45</v>
      </c>
      <c r="AA18" s="53"/>
      <c r="AB18" s="51"/>
      <c r="AC18" s="51">
        <v>109.02</v>
      </c>
      <c r="AD18" s="53"/>
      <c r="AE18" s="51"/>
      <c r="AF18" s="94">
        <v>106.77</v>
      </c>
      <c r="AG18" s="53"/>
      <c r="AH18" s="54"/>
    </row>
    <row r="19" spans="2:34" ht="30" customHeight="1">
      <c r="B19" s="102"/>
      <c r="C19" s="15" t="s">
        <v>60</v>
      </c>
      <c r="D19" s="26">
        <v>11.42</v>
      </c>
      <c r="E19" s="6">
        <v>103.46</v>
      </c>
      <c r="F19" s="28"/>
      <c r="G19" s="6"/>
      <c r="H19" s="6">
        <v>130.56</v>
      </c>
      <c r="I19" s="28"/>
      <c r="J19" s="6"/>
      <c r="K19" s="6">
        <v>140.43</v>
      </c>
      <c r="L19" s="27"/>
      <c r="M19" s="6"/>
      <c r="N19" s="6">
        <v>134.37</v>
      </c>
      <c r="O19" s="27"/>
      <c r="P19" s="49"/>
      <c r="Q19" s="6">
        <v>134.37</v>
      </c>
      <c r="R19" s="28"/>
      <c r="S19" s="6"/>
      <c r="T19" s="6">
        <v>120.31</v>
      </c>
      <c r="U19" s="27"/>
      <c r="V19" s="6"/>
      <c r="W19" s="6">
        <v>126.68</v>
      </c>
      <c r="X19" s="27"/>
      <c r="Y19" s="6"/>
      <c r="Z19" s="6">
        <v>130.41999999999999</v>
      </c>
      <c r="AA19" s="27"/>
      <c r="AB19" s="6"/>
      <c r="AC19" s="6">
        <v>122.07</v>
      </c>
      <c r="AD19" s="27"/>
      <c r="AE19" s="6"/>
      <c r="AF19" s="81">
        <v>121.82</v>
      </c>
      <c r="AG19" s="27"/>
      <c r="AH19" s="49"/>
    </row>
    <row r="20" spans="2:34" ht="30" customHeight="1">
      <c r="B20" s="103"/>
      <c r="C20" s="16" t="s">
        <v>29</v>
      </c>
      <c r="D20" s="38"/>
      <c r="E20" s="39"/>
      <c r="F20" s="40"/>
      <c r="G20" s="39"/>
      <c r="H20" s="39"/>
      <c r="I20" s="40"/>
      <c r="J20" s="39"/>
      <c r="K20" s="39"/>
      <c r="L20" s="40"/>
      <c r="M20" s="39"/>
      <c r="N20" s="39"/>
      <c r="O20" s="40"/>
      <c r="P20" s="42"/>
      <c r="Q20" s="39"/>
      <c r="R20" s="40"/>
      <c r="S20" s="39"/>
      <c r="T20" s="39">
        <v>16.38</v>
      </c>
      <c r="U20" s="40"/>
      <c r="V20" s="39"/>
      <c r="W20" s="39">
        <v>16.600000000000001</v>
      </c>
      <c r="X20" s="40"/>
      <c r="Y20" s="39"/>
      <c r="Z20" s="39">
        <v>16.71</v>
      </c>
      <c r="AA20" s="40"/>
      <c r="AB20" s="39"/>
      <c r="AC20" s="39">
        <v>15.79</v>
      </c>
      <c r="AD20" s="40"/>
      <c r="AE20" s="39"/>
      <c r="AF20" s="95">
        <v>15.47</v>
      </c>
      <c r="AG20" s="40"/>
      <c r="AH20" s="42"/>
    </row>
    <row r="21" spans="2:34" ht="13.5" customHeight="1">
      <c r="B21" s="1" t="s">
        <v>42</v>
      </c>
    </row>
  </sheetData>
  <mergeCells count="13">
    <mergeCell ref="AG3:AH4"/>
    <mergeCell ref="AD3:AE4"/>
    <mergeCell ref="X3:Y4"/>
    <mergeCell ref="B18:B20"/>
    <mergeCell ref="B5:B14"/>
    <mergeCell ref="U3:V4"/>
    <mergeCell ref="B3:C4"/>
    <mergeCell ref="F3:G4"/>
    <mergeCell ref="I3:J4"/>
    <mergeCell ref="L3:M4"/>
    <mergeCell ref="O3:P4"/>
    <mergeCell ref="R3:S4"/>
    <mergeCell ref="AA3:AB4"/>
  </mergeCells>
  <phoneticPr fontId="2"/>
  <pageMargins left="0.39370078740157483" right="0.39370078740157483" top="0.39370078740157483" bottom="0.39370078740157483" header="0.19685039370078741" footer="0.19685039370078741"/>
  <pageSetup paperSize="9" scale="87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0" zoomScaleNormal="70" workbookViewId="0"/>
  </sheetViews>
  <sheetFormatPr defaultColWidth="8.625" defaultRowHeight="14.25"/>
  <cols>
    <col min="1" max="109" width="5.625" style="1" customWidth="1"/>
    <col min="110" max="110" width="1.625" style="1" customWidth="1"/>
    <col min="111" max="121" width="5.625" style="1" customWidth="1"/>
    <col min="122" max="16384" width="8.625" style="1"/>
  </cols>
  <sheetData/>
  <phoneticPr fontId="2"/>
  <pageMargins left="0.39370078740157483" right="0.39370078740157483" top="0.39370078740157483" bottom="0.39370078740157483" header="0.19685039370078741" footer="0.19685039370078741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9.125" customWidth="1"/>
  </cols>
  <sheetData>
    <row r="1" spans="1:1">
      <c r="A1" s="91"/>
    </row>
  </sheetData>
  <phoneticPr fontId="2"/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AE>
  <AppVersion>1.01.00</AppVersion>
  <CustomXmlVersion>1.01.00</CustomXmlVersion>
  <IsHighlightMode>False</IsHighlightMode>
  <LastOperationSubsidiaryCompanyId/>
  <Links>
    <LinkInfo LinkId="56" Error="">PD94bWwgdmVyc2lvbj0iMS4wIiBlbmNvZGluZz0idXRmLTgiPz4NCjxMaW5rSW5mb0V4Y2VsIHhtbG5zOnhzaT0iaHR0cDovL3d3dy53My5vcmcvMjAwMS9YTUxTY2hlbWEtaW5zdGFuY2UiIHhtbG5zOnhzZD0iaHR0cDovL3d3dy53My5vcmcvMjAwMS9YTUxTY2hlbWEiPg0KICA8TGlua0luZm9Db3JlPg0KICAgIDxMaW5rSWQ+NTY8L0xpbmtJZD4NCiAgICA8SW5mbG93VmFsPjEsMzgxLDk5NzwvSW5mbG93VmFsPg0KICAgIDxEaXNwVmFsPjEsMzgxLDk5NyA8L0Rpc3BWYWw+DQogICAgPExhc3RVcGRUaW1lPjIwMjEvMDIvMDggMTQ6Mjg6MDM8L0xhc3RVcGRUaW1lPg0KICAgIDxXb3Jrc2hlZXROTT7osqHli5nmg4XloLEo6YCj57WQ57WM5Za25oiQ57i+JmFtcDvpgKPntZDosqHmlL/nirbmhYspPC9Xb3Jrc2hlZXROTT4NCiAgICA8TGlua0NlbGxBZGRyZXNzQTE+QUY1PC9MaW5rQ2VsbEFkZHJlc3NBMT4NCiAgICA8TGlua0NlbGxBZGRyZXNzUjFDMT5SNUMzMjwvTGlua0NlbGxBZGRyZXNzUjFDMT4NCiAgICA8Q2VsbEJhY2tncm91bmRDb2xvcj4xNjc3NzIxNTwvQ2VsbEJhY2tncm91bmRDb2xvcj4NCiAgICA8Q2VsbEJhY2tncm91bmRDb2xvckluZGV4Pi00MTQyPC9DZWxsQmFja2dyb3VuZENvbG9ySW5kZXg+DQogIDwvTGlua0luZm9Db3JlPg0KICA8TGlua0luZm9Yc2E+DQogICAgPEF1SWQ+NzAyMDYvMTE1LzEvMC9EMjAzMDA1MDYwMzAwMDAwMDAwMC8yLzEvSzExMTAwMDAjL1IyMDEwMDAwMDAvMDAwMDAwMDA8L0F1SWQ+DQogICAgPENvbXBhbnlJZD43MDIwNjwvQ29tcGFueUlkPg0KICAgIDxBY1BlcmlvZD4xMTU8L0FjUGVyaW9kPg0KICAgIDxQZXJpb2RUeXA+MTwvUGVyaW9kVHlwPg0KICAgIDxQZXJpb2REdGxUeXA+MDwvUGVyaW9kRHRsVHlwPg0KICAgIDxEdEtpbmRJZD5EMjAzMDA1MDYwMzAwMDAwMDAwMDwvRHRLaW5kSWQ+DQogICAgPERvY1R5cD4yPC9Eb2NUeXA+DQogICAgPFN1bUFjVHlwPjE8L1N1bUFjVHlwPg0KICAgIDxJdGVtSWQ+SzExMTAwMDAjPC9JdGVtSWQ+DQogICAgPERpc3BJdGVtSWQ+SzExMTAwMDAjPC9EaXNwSXRlbUlkPg0KICAgIDxDb2xJZD5SMjAxMDAwMDAwPC9Db2xJZD4NCiAgICA8VGVtQXhpc1R5cD4wMDAwMDAwMDwvVGVtQXhpc1R5cD4NCiAgICA8TWVudU5tPue1jOWWtuaIkOe4vjwvTWVudU5tPg0KICAgIDxJdGVtTm0+5aOy5LiK6auYPC9JdGVtTm0+DQogICAgPENvbE5tPuesrDExNeacnzwvQ29sTm0+DQogICAgPE9yaWdpbmFsVmFsPjEsMzgxLDk5Niw2MzksMDAwPC9PcmlnaW5hbFZhbD4NCiAgICA8TGFzdE51bVZhbD4xLDM4MSw5OTc8L0xhc3ROdW1WYWw+DQogICAgPFJhd0xpbmtWYWw+MSwzODEsOTk3PC9SYXdMaW5rVmFsPg0KICAgIDxWaWV3VW5pdFR5cD43PC9WaWV3VW5pdFR5cD4NCiAgICA8RGVjaW1hbFBvaW50PjA8L0RlY2ltYWxQb2ludD4NCiAgICA8Um91bmRUeXA+MTwvUm91bmRUeXA+DQogICAgPE51bVRleHRUeXA+MzwvTnVtVGV4dFR5cD4NCiAgICA8Q2xhc3NUeXA+MzwvQ2xhc3NUeXA+DQogICAgPERUb3RhbFlNREhNUz4yMDIxLzAxLzIyIDE5OjQ2OjQ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57" Error="">PD94bWwgdmVyc2lvbj0iMS4wIiBlbmNvZGluZz0idXRmLTgiPz4NCjxMaW5rSW5mb0V4Y2VsIHhtbG5zOnhzaT0iaHR0cDovL3d3dy53My5vcmcvMjAwMS9YTUxTY2hlbWEtaW5zdGFuY2UiIHhtbG5zOnhzZD0iaHR0cDovL3d3dy53My5vcmcvMjAwMS9YTUxTY2hlbWEiPg0KICA8TGlua0luZm9Db3JlPg0KICAgIDxMaW5rSWQ+NTc8L0xpbmtJZD4NCiAgICA8SW5mbG93VmFsPi04LjA8L0luZmxvd1ZhbD4NCiAgICA8RGlzcFZhbD4oOC4wKTwvRGlzcFZhbD4NCiAgICA8TGFzdFVwZFRpbWU+MjAyMS8wMi8wOCAxNDoyODowMzwvTGFzdFVwZFRpbWU+DQogICAgPFdvcmtzaGVldE5NPuiyoeWLmeaDheWgsSjpgKPntZDntYzllrbmiJDnuL4mYW1wO+mAo+e1kOiyoeaUv+eKtuaFiyk8L1dvcmtzaGVldE5NPg0KICAgIDxMaW5rQ2VsbEFkZHJlc3NBMT5BRzU8L0xpbmtDZWxsQWRkcmVzc0ExPg0KICAgIDxMaW5rQ2VsbEFkZHJlc3NSMUMxPlI1QzMz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MDUwNjAzMDAwMDAwMDAwLzIvMS9LMTExMDAwMCMvUjIwMzAwMDAwMC8wMDAwMDAwMDwvQXVJZD4NCiAgICA8Q29tcGFueUlkPjcwMjA2PC9Db21wYW55SWQ+DQogICAgPEFjUGVyaW9kPjExNTwvQWNQZXJpb2Q+DQogICAgPFBlcmlvZFR5cD4xPC9QZXJpb2RUeXA+DQogICAgPFBlcmlvZER0bFR5cD4wPC9QZXJpb2REdGxUeXA+DQogICAgPER0S2luZElkPkQyMDMwMDUwNjAzMDAwMDAwMDAwPC9EdEtpbmRJZD4NCiAgICA8RG9jVHlwPjI8L0RvY1R5cD4NCiAgICA8U3VtQWNUeXA+MTwvU3VtQWNUeXA+DQogICAgPEl0ZW1JZD5LMTExMDAwMCM8L0l0ZW1JZD4NCiAgICA8RGlzcEl0ZW1JZD5LMTExMDAwMCM8L0Rpc3BJdGVtSWQ+DQogICAgPENvbElkPlIyMDMwMDAwMDA8L0NvbElkPg0KICAgIDxUZW1BeGlzVHlwPjAwMDAwMDAwPC9UZW1BeGlzVHlwPg0KICAgIDxNZW51Tm0+57WM5Za25oiQ57i+PC9NZW51Tm0+DQogICAgPEl0ZW1ObT7lo7LkuIrpq5g8L0l0ZW1ObT4NCiAgICA8Q29sTm0+5a++5YmN5pyf5aKX5rib546HPC9Db2xObT4NCiAgICA8T3JpZ2luYWxWYWw+LTguMDA0PC9PcmlnaW5hbFZhbD4NCiAgICA8TGFzdE51bVZhbD4tOC4wPC9MYXN0TnVtVmFsPg0KICAgIDxSYXdMaW5rVmFsPi04LjA8L1Jhd0xpbmtWYWw+DQogICAgPFZpZXdVbml0VHlwPjE8L1ZpZXdVbml0VHlwPg0KICAgIDxEZWNpbWFsUG9pbnQ+MTwvRGVjaW1hbFBvaW50Pg0KICAgIDxSb3VuZFR5cD4xPC9Sb3VuZFR5cD4NCiAgICA8TnVtVGV4dFR5cD4zPC9OdW1UZXh0VHlwPg0KICAgIDxDbGFzc1R5cD4zPC9DbGFzc1R5cD4NCiAgICA8RFRvdGFsWU1ESE1TPjIwMjEvMDEvMjIgMTk6NDY6ND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8" Error="">PD94bWwgdmVyc2lvbj0iMS4wIiBlbmNvZGluZz0idXRmLTgiPz4NCjxMaW5rSW5mb0V4Y2VsIHhtbG5zOnhzaT0iaHR0cDovL3d3dy53My5vcmcvMjAwMS9YTUxTY2hlbWEtaW5zdGFuY2UiIHhtbG5zOnhzZD0iaHR0cDovL3d3dy53My5vcmcvMjAwMS9YTUxTY2hlbWEiPg0KICA8TGlua0luZm9Db3JlPg0KICAgIDxMaW5rSWQ+NTg8L0xpbmtJZD4NCiAgICA8SW5mbG93VmFsPjE3NSw1NjM8L0luZmxvd1ZhbD4NCiAgICA8RGlzcFZhbD4xNzUsNTYzIDwvRGlzcFZhbD4NCiAgICA8TGFzdFVwZFRpbWU+MjAyMS8wMi8wOCAxNDoyODowMzwvTGFzdFVwZFRpbWU+DQogICAgPFdvcmtzaGVldE5NPuiyoeWLmeaDheWgsSjpgKPntZDntYzllrbmiJDnuL4mYW1wO+mAo+e1kOiyoeaUv+eKtuaFiyk8L1dvcmtzaGVldE5NPg0KICAgIDxMaW5rQ2VsbEFkZHJlc3NBMT5BRjY8L0xpbmtDZWxsQWRkcmVzc0ExPg0KICAgIDxMaW5rQ2VsbEFkZHJlc3NSMUMxPlI2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MDUwNjAzMDAwMDAwMDAwLzIvMS9LMTEyMDAwMCMvUjIwMTAwMDAwMC8wMDAwMDAwMDwvQXVJZD4NCiAgICA8Q29tcGFueUlkPjcwMjA2PC9Db21wYW55SWQ+DQogICAgPEFjUGVyaW9kPjExNTwvQWNQZXJpb2Q+DQogICAgPFBlcmlvZFR5cD4xPC9QZXJpb2RUeXA+DQogICAgPFBlcmlvZER0bFR5cD4wPC9QZXJpb2REdGxUeXA+DQogICAgPER0S2luZElkPkQyMDMwMDUwNjAzMDAwMDAwMDAwPC9EdEtpbmRJZD4NCiAgICA8RG9jVHlwPjI8L0RvY1R5cD4NCiAgICA8U3VtQWNUeXA+MTwvU3VtQWNUeXA+DQogICAgPEl0ZW1JZD5LMTEyMDAwMCM8L0l0ZW1JZD4NCiAgICA8RGlzcEl0ZW1JZD5LMTEyMDAwMCM8L0Rpc3BJdGVtSWQ+DQogICAgPENvbElkPlIyMDEwMDAwMDA8L0NvbElkPg0KICAgIDxUZW1BeGlzVHlwPjAwMDAwMDAwPC9UZW1BeGlzVHlwPg0KICAgIDxNZW51Tm0+57WM5Za25oiQ57i+PC9NZW51Tm0+DQogICAgPEl0ZW1ObT7llrbmpa3liKnnm4o8L0l0ZW1ObT4NCiAgICA8Q29sTm0+56ysMTE15pyfPC9Db2xObT4NCiAgICA8T3JpZ2luYWxWYWw+MTc1LDU2MywxNjAsMDAwPC9PcmlnaW5hbFZhbD4NCiAgICA8TGFzdE51bVZhbD4xNzUsNTYzPC9MYXN0TnVtVmFsPg0KICAgIDxSYXdMaW5rVmFsPjE3NSw1NjM8L1Jhd0xpbmtWYWw+DQogICAgPFZpZXdVbml0VHlwPjc8L1ZpZXdVbml0VHlwPg0KICAgIDxEZWNpbWFsUG9pbnQ+MDwvRGVjaW1hbFBvaW50Pg0KICAgIDxSb3VuZFR5cD4xPC9Sb3VuZFR5cD4NCiAgICA8TnVtVGV4dFR5cD4zPC9OdW1UZXh0VHlwPg0KICAgIDxDbGFzc1R5cD4zPC9DbGFzc1R5cD4NCiAgICA8RFRvdGFsWU1ESE1TPjIwMjEvMDEvMjIgMTk6NDY6ND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59" Error="">PD94bWwgdmVyc2lvbj0iMS4wIiBlbmNvZGluZz0idXRmLTgiPz4NCjxMaW5rSW5mb0V4Y2VsIHhtbG5zOnhzaT0iaHR0cDovL3d3dy53My5vcmcvMjAwMS9YTUxTY2hlbWEtaW5zdGFuY2UiIHhtbG5zOnhzZD0iaHR0cDovL3d3dy53My5vcmcvMjAwMS9YTUxTY2hlbWEiPg0KICA8TGlua0luZm9Db3JlPg0KICAgIDxMaW5rSWQ+NTk8L0xpbmtJZD4NCiAgICA8SW5mbG93VmFsPi0xNy4xPC9JbmZsb3dWYWw+DQogICAgPERpc3BWYWw+KDE3LjEpPC9EaXNwVmFsPg0KICAgIDxMYXN0VXBkVGltZT4yMDIxLzAyLzA4IDE0OjI4OjAzPC9MYXN0VXBkVGltZT4NCiAgICA8V29ya3NoZWV0Tk0+6LKh5YuZ5oOF5aCxKOmAo+e1kOe1jOWWtuaIkOe4viZhbXA76YCj57WQ6LKh5pS/54q25oWLKTwvV29ya3NoZWV0Tk0+DQogICAgPExpbmtDZWxsQWRkcmVzc0ExPkFHNjwvTGlua0NlbGxBZGRyZXNzQTE+DQogICAgPExpbmtDZWxsQWRkcmVzc1IxQzE+UjZDMzM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MwMDAwMDAwMDAvMi8xL0sxMTIwMDAwIy9SMjAzMDAwMDAwLzAwMDAwMDAwPC9BdUlkPg0KICAgIDxDb21wYW55SWQ+NzAyMDY8L0NvbXBhbnlJZD4NCiAgICA8QWNQZXJpb2Q+MTE1PC9BY1BlcmlvZD4NCiAgICA8UGVyaW9kVHlwPjE8L1BlcmlvZFR5cD4NCiAgICA8UGVyaW9kRHRsVHlwPjA8L1BlcmlvZER0bFR5cD4NCiAgICA8RHRLaW5kSWQ+RDIwMzAwNTA2MDMwMDAwMDAwMDA8L0R0S2luZElkPg0KICAgIDxEb2NUeXA+MjwvRG9jVHlwPg0KICAgIDxTdW1BY1R5cD4xPC9TdW1BY1R5cD4NCiAgICA8SXRlbUlkPksxMTIwMDAwIzwvSXRlbUlkPg0KICAgIDxEaXNwSXRlbUlkPksxMTIwMDAwIzwvRGlzcEl0ZW1JZD4NCiAgICA8Q29sSWQ+UjIwMzAwMDAwMDwvQ29sSWQ+DQogICAgPFRlbUF4aXNUeXA+MDAwMDAwMDA8L1RlbUF4aXNUeXA+DQogICAgPE1lbnVObT7ntYzllrbmiJDnuL48L01lbnVObT4NCiAgICA8SXRlbU5tPuWWtualreWIqeebijwvSXRlbU5tPg0KICAgIDxDb2xObT7lr77liY3mnJ/lopfmuJvnjoc8L0NvbE5tPg0KICAgIDxPcmlnaW5hbFZhbD4tMTcuMDc4PC9PcmlnaW5hbFZhbD4NCiAgICA8TGFzdE51bVZhbD4tMTcuMTwvTGFzdE51bVZhbD4NCiAgICA8UmF3TGlua1ZhbD4tMTcuMTwvUmF3TGlua1ZhbD4NCiAgICA8Vmlld1VuaXRUeXA+MTwvVmlld1VuaXRUeXA+DQogICAgPERlY2ltYWxQb2ludD4x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0" Error="">PD94bWwgdmVyc2lvbj0iMS4wIiBlbmNvZGluZz0idXRmLTgiPz4NCjxMaW5rSW5mb0V4Y2VsIHhtbG5zOnhzaT0iaHR0cDovL3d3dy53My5vcmcvMjAwMS9YTUxTY2hlbWEtaW5zdGFuY2UiIHhtbG5zOnhzZD0iaHR0cDovL3d3dy53My5vcmcvMjAwMS9YTUxTY2hlbWEiPg0KICA8TGlua0luZm9Db3JlPg0KICAgIDxMaW5rSWQ+NjA8L0xpbmtJZD4NCiAgICA8SW5mbG93VmFsPjE3Myw5NzE8L0luZmxvd1ZhbD4NCiAgICA8RGlzcFZhbD4xNzMsOTcxIDwvRGlzcFZhbD4NCiAgICA8TGFzdFVwZFRpbWU+MjAyMS8wMi8wOCAxNDoyODowMzwvTGFzdFVwZFRpbWU+DQogICAgPFdvcmtzaGVldE5NPuiyoeWLmeaDheWgsSjpgKPntZDntYzllrbmiJDnuL4mYW1wO+mAo+e1kOiyoeaUv+eKtuaFiyk8L1dvcmtzaGVldE5NPg0KICAgIDxMaW5rQ2VsbEFkZHJlc3NBMT5BRjc8L0xpbmtDZWxsQWRkcmVzc0ExPg0KICAgIDxMaW5rQ2VsbEFkZHJlc3NSMUMxPlI3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MDUwNjAzMDAwMDAwMDAwLzIvMS9LMTEzMDAwMCMvUjIwMTAwMDAwMC8wMDAwMDAwMDwvQXVJZD4NCiAgICA8Q29tcGFueUlkPjcwMjA2PC9Db21wYW55SWQ+DQogICAgPEFjUGVyaW9kPjExNTwvQWNQZXJpb2Q+DQogICAgPFBlcmlvZFR5cD4xPC9QZXJpb2RUeXA+DQogICAgPFBlcmlvZER0bFR5cD4wPC9QZXJpb2REdGxUeXA+DQogICAgPER0S2luZElkPkQyMDMwMDUwNjAzMDAwMDAwMDAwPC9EdEtpbmRJZD4NCiAgICA8RG9jVHlwPjI8L0RvY1R5cD4NCiAgICA8U3VtQWNUeXA+MTwvU3VtQWNUeXA+DQogICAgPEl0ZW1JZD5LMTEzMDAwMCM8L0l0ZW1JZD4NCiAgICA8RGlzcEl0ZW1JZD5LMTEzMDAwMCM8L0Rpc3BJdGVtSWQ+DQogICAgPENvbElkPlIyMDEwMDAwMDA8L0NvbElkPg0KICAgIDxUZW1BeGlzVHlwPjAwMDAwMDAwPC9UZW1BeGlzVHlwPg0KICAgIDxNZW51Tm0+57WM5Za25oiQ57i+PC9NZW51Tm0+DQogICAgPEl0ZW1ObT7nqI7lvJXliY3liKnnm4o8L0l0ZW1ObT4NCiAgICA8Q29sTm0+56ysMTE15pyfPC9Db2xObT4NCiAgICA8T3JpZ2luYWxWYWw+MTczLDk3MCw3MDMsMDAwPC9PcmlnaW5hbFZhbD4NCiAgICA8TGFzdE51bVZhbD4xNzMsOTcxPC9MYXN0TnVtVmFsPg0KICAgIDxSYXdMaW5rVmFsPjE3Myw5NzE8L1Jhd0xpbmtWYWw+DQogICAgPFZpZXdVbml0VHlwPjc8L1ZpZXdVbml0VHlwPg0KICAgIDxEZWNpbWFsUG9pbnQ+MDwvRGVjaW1hbFBvaW50Pg0KICAgIDxSb3VuZFR5cD4xPC9Sb3VuZFR5cD4NCiAgICA8TnVtVGV4dFR5cD4zPC9OdW1UZXh0VHlwPg0KICAgIDxDbGFzc1R5cD4zPC9DbGFzc1R5cD4NCiAgICA8RFRvdGFsWU1ESE1TPjIwMjEvMDEvMjIgMTk6NDY6ND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1" Error="">PD94bWwgdmVyc2lvbj0iMS4wIiBlbmNvZGluZz0idXRmLTgiPz4NCjxMaW5rSW5mb0V4Y2VsIHhtbG5zOnhzaT0iaHR0cDovL3d3dy53My5vcmcvMjAwMS9YTUxTY2hlbWEtaW5zdGFuY2UiIHhtbG5zOnhzZD0iaHR0cDovL3d3dy53My5vcmcvMjAwMS9YTUxTY2hlbWEiPg0KICA8TGlua0luZm9Db3JlPg0KICAgIDxMaW5rSWQ+NjE8L0xpbmtJZD4NCiAgICA8SW5mbG93VmFsPi0xNy40PC9JbmZsb3dWYWw+DQogICAgPERpc3BWYWw+KDE3LjQpPC9EaXNwVmFsPg0KICAgIDxMYXN0VXBkVGltZT4yMDIxLzAyLzA4IDE0OjI4OjAzPC9MYXN0VXBkVGltZT4NCiAgICA8V29ya3NoZWV0Tk0+6LKh5YuZ5oOF5aCxKOmAo+e1kOe1jOWWtuaIkOe4viZhbXA76YCj57WQ6LKh5pS/54q25oWLKTwvV29ya3NoZWV0Tk0+DQogICAgPExpbmtDZWxsQWRkcmVzc0ExPkFHNzwvTGlua0NlbGxBZGRyZXNzQTE+DQogICAgPExpbmtDZWxsQWRkcmVzc1IxQzE+UjdDMzM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MwMDAwMDAwMDAvMi8xL0sxMTMwMDAwIy9SMjAzMDAwMDAwLzAwMDAwMDAwPC9BdUlkPg0KICAgIDxDb21wYW55SWQ+NzAyMDY8L0NvbXBhbnlJZD4NCiAgICA8QWNQZXJpb2Q+MTE1PC9BY1BlcmlvZD4NCiAgICA8UGVyaW9kVHlwPjE8L1BlcmlvZFR5cD4NCiAgICA8UGVyaW9kRHRsVHlwPjA8L1BlcmlvZER0bFR5cD4NCiAgICA8RHRLaW5kSWQ+RDIwMzAwNTA2MDMwMDAwMDAwMDA8L0R0S2luZElkPg0KICAgIDxEb2NUeXA+MjwvRG9jVHlwPg0KICAgIDxTdW1BY1R5cD4xPC9TdW1BY1R5cD4NCiAgICA8SXRlbUlkPksxMTMwMDAwIzwvSXRlbUlkPg0KICAgIDxEaXNwSXRlbUlkPksxMTMwMDAwIzwvRGlzcEl0ZW1JZD4NCiAgICA8Q29sSWQ+UjIwMzAwMDAwMDwvQ29sSWQ+DQogICAgPFRlbUF4aXNUeXA+MDAwMDAwMDA8L1RlbUF4aXNUeXA+DQogICAgPE1lbnVObT7ntYzllrbmiJDnuL48L01lbnVObT4NCiAgICA8SXRlbU5tPueojuW8leWJjeWIqeebijwvSXRlbU5tPg0KICAgIDxDb2xObT7lr77liY3mnJ/lopfmuJvnjoc8L0NvbE5tPg0KICAgIDxPcmlnaW5hbFZhbD4tMTcuNDEwPC9PcmlnaW5hbFZhbD4NCiAgICA8TGFzdE51bVZhbD4tMTcuNDwvTGFzdE51bVZhbD4NCiAgICA8UmF3TGlua1ZhbD4tMTcuNDwvUmF3TGlua1ZhbD4NCiAgICA8Vmlld1VuaXRUeXA+MTwvVmlld1VuaXRUeXA+DQogICAgPERlY2ltYWxQb2ludD4x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3" Error="">PD94bWwgdmVyc2lvbj0iMS4wIiBlbmNvZGluZz0idXRmLTgiPz4NCjxMaW5rSW5mb0V4Y2VsIHhtbG5zOnhzaT0iaHR0cDovL3d3dy53My5vcmcvMjAwMS9YTUxTY2hlbWEtaW5zdGFuY2UiIHhtbG5zOnhzZD0iaHR0cDovL3d3dy53My5vcmcvMjAwMS9YTUxTY2hlbWEiPg0KICA8TGlua0luZm9Db3JlPg0KICAgIDxMaW5rSWQ+NjM8L0xpbmtJZD4NCiAgICA8SW5mbG93VmFsPi0xNC44PC9JbmZsb3dWYWw+DQogICAgPERpc3BWYWw+KDE0LjgpPC9EaXNwVmFsPg0KICAgIDxMYXN0VXBkVGltZT4yMDIxLzAyLzA4IDE0OjI4OjAzPC9MYXN0VXBkVGltZT4NCiAgICA8V29ya3NoZWV0Tk0+6LKh5YuZ5oOF5aCxKOmAo+e1kOe1jOWWtuaIkOe4viZhbXA76YCj57WQ6LKh5pS/54q25oWLKTwvV29ya3NoZWV0Tk0+DQogICAgPExpbmtDZWxsQWRkcmVzc0ExPkFHODwvTGlua0NlbGxBZGRyZXNzQTE+DQogICAgPExpbmtDZWxsQWRkcmVzc1IxQzE+UjhDMzM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MwMDAwMDAwMDAvMi8xL0sxMTM1MDAwIy9SMjAzMDAwMDAwLzAwMDAwMDAwPC9BdUlkPg0KICAgIDxDb21wYW55SWQ+NzAyMDY8L0NvbXBhbnlJZD4NCiAgICA8QWNQZXJpb2Q+MTE1PC9BY1BlcmlvZD4NCiAgICA8UGVyaW9kVHlwPjE8L1BlcmlvZFR5cD4NCiAgICA8UGVyaW9kRHRsVHlwPjA8L1BlcmlvZER0bFR5cD4NCiAgICA8RHRLaW5kSWQ+RDIwMzAwNTA2MDMwMDAwMDAwMDA8L0R0S2luZElkPg0KICAgIDxEb2NUeXA+MjwvRG9jVHlwPg0KICAgIDxTdW1BY1R5cD4xPC9TdW1BY1R5cD4NCiAgICA8SXRlbUlkPksxMTM1MDAwIzwvSXRlbUlkPg0KICAgIDxEaXNwSXRlbUlkPksxMTM1MDAwIzwvRGlzcEl0ZW1JZD4NCiAgICA8Q29sSWQ+UjIwMzAwMDAwMDwvQ29sSWQ+DQogICAgPFRlbUF4aXNUeXA+MDAwMDAwMDA8L1RlbUF4aXNUeXA+DQogICAgPE1lbnVObT7ntYzllrbmiJDnuL48L01lbnVObT4NCiAgICA8SXRlbU5tPuW9k+acn+WIqeebijwvSXRlbU5tPg0KICAgIDxDb2xObT7lr77liY3mnJ/lopfmuJvnjoc8L0NvbE5tPg0KICAgIDxPcmlnaW5hbFZhbD4tMTQuODIwPC9PcmlnaW5hbFZhbD4NCiAgICA8TGFzdE51bVZhbD4tMTQuODwvTGFzdE51bVZhbD4NCiAgICA8UmF3TGlua1ZhbD4tMTQuODwvUmF3TGlua1ZhbD4NCiAgICA8Vmlld1VuaXRUeXA+MTwvVmlld1VuaXRUeXA+DQogICAgPERlY2ltYWxQb2ludD4x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2" Error="">PD94bWwgdmVyc2lvbj0iMS4wIiBlbmNvZGluZz0idXRmLTgiPz4NCjxMaW5rSW5mb0V4Y2VsIHhtbG5zOnhzaT0iaHR0cDovL3d3dy53My5vcmcvMjAwMS9YTUxTY2hlbWEtaW5zdGFuY2UiIHhtbG5zOnhzZD0iaHR0cDovL3d3dy53My5vcmcvMjAwMS9YTUxTY2hlbWEiPg0KICA8TGlua0luZm9Db3JlPg0KICAgIDxMaW5rSWQ+NjI8L0xpbmtJZD4NCiAgICA8SW5mbG93VmFsPjEyOCwwNjc8L0luZmxvd1ZhbD4NCiAgICA8RGlzcFZhbD4xMjgsMDY3IDwvRGlzcFZhbD4NCiAgICA8TGFzdFVwZFRpbWU+MjAyMS8wMi8wOCAxNDoyODowMzwvTGFzdFVwZFRpbWU+DQogICAgPFdvcmtzaGVldE5NPuiyoeWLmeaDheWgsSjpgKPntZDntYzllrbmiJDnuL4mYW1wO+mAo+e1kOiyoeaUv+eKtuaFiyk8L1dvcmtzaGVldE5NPg0KICAgIDxMaW5rQ2VsbEFkZHJlc3NBMT5BRjg8L0xpbmtDZWxsQWRkcmVzc0ExPg0KICAgIDxMaW5rQ2VsbEFkZHJlc3NSMUMxPlI4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MDUwNjAzMDAwMDAwMDAwLzIvMS9LMTEzNTAwMCMvUjIwMTAwMDAwMC8wMDAwMDAwMDwvQXVJZD4NCiAgICA8Q29tcGFueUlkPjcwMjA2PC9Db21wYW55SWQ+DQogICAgPEFjUGVyaW9kPjExNTwvQWNQZXJpb2Q+DQogICAgPFBlcmlvZFR5cD4xPC9QZXJpb2RUeXA+DQogICAgPFBlcmlvZER0bFR5cD4wPC9QZXJpb2REdGxUeXA+DQogICAgPER0S2luZElkPkQyMDMwMDUwNjAzMDAwMDAwMDAwPC9EdEtpbmRJZD4NCiAgICA8RG9jVHlwPjI8L0RvY1R5cD4NCiAgICA8U3VtQWNUeXA+MTwvU3VtQWNUeXA+DQogICAgPEl0ZW1JZD5LMTEzNTAwMCM8L0l0ZW1JZD4NCiAgICA8RGlzcEl0ZW1JZD5LMTEzNTAwMCM8L0Rpc3BJdGVtSWQ+DQogICAgPENvbElkPlIyMDEwMDAwMDA8L0NvbElkPg0KICAgIDxUZW1BeGlzVHlwPjAwMDAwMDAwPC9UZW1BeGlzVHlwPg0KICAgIDxNZW51Tm0+57WM5Za25oiQ57i+PC9NZW51Tm0+DQogICAgPEl0ZW1ObT7lvZPmnJ/liKnnm4o8L0l0ZW1ObT4NCiAgICA8Q29sTm0+56ysMTE15pyfPC9Db2xObT4NCiAgICA8T3JpZ2luYWxWYWw+MTI4LDA2Niw3MjQsMDAwPC9PcmlnaW5hbFZhbD4NCiAgICA8TGFzdE51bVZhbD4xMjgsMDY3PC9MYXN0TnVtVmFsPg0KICAgIDxSYXdMaW5rVmFsPjEyOCwwNjc8L1Jhd0xpbmtWYWw+DQogICAgPFZpZXdVbml0VHlwPjc8L1ZpZXdVbml0VHlwPg0KICAgIDxEZWNpbWFsUG9pbnQ+MDwvRGVjaW1hbFBvaW50Pg0KICAgIDxSb3VuZFR5cD4xPC9Sb3VuZFR5cD4NCiAgICA8TnVtVGV4dFR5cD4zPC9OdW1UZXh0VHlwPg0KICAgIDxDbGFzc1R5cD4zPC9DbGFzc1R5cD4NCiAgICA8RFRvdGFsWU1ESE1TPjIwMjEvMDEvMjIgMTk6NDY6ND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4" Error="">PD94bWwgdmVyc2lvbj0iMS4wIiBlbmNvZGluZz0idXRmLTgiPz4NCjxMaW5rSW5mb0V4Y2VsIHhtbG5zOnhzaT0iaHR0cDovL3d3dy53My5vcmcvMjAwMS9YTUxTY2hlbWEtaW5zdGFuY2UiIHhtbG5zOnhzZD0iaHR0cDovL3d3dy53My5vcmcvMjAwMS9YTUxTY2hlbWEiPg0KICA8TGlua0luZm9Db3JlPg0KICAgIDxMaW5rSWQ+NjQ8L0xpbmtJZD4NCiAgICA8SW5mbG93VmFsPjEyNiwxNDI8L0luZmxvd1ZhbD4NCiAgICA8RGlzcFZhbD4xMjYsMTQyIDwvRGlzcFZhbD4NCiAgICA8TGFzdFVwZFRpbWU+MjAyMS8wMi8wOCAxNDoyODowMzwvTGFzdFVwZFRpbWU+DQogICAgPFdvcmtzaGVldE5NPuiyoeWLmeaDheWgsSjpgKPntZDntYzllrbmiJDnuL4mYW1wO+mAo+e1kOiyoeaUv+eKtuaFiyk8L1dvcmtzaGVldE5NPg0KICAgIDxMaW5rQ2VsbEFkZHJlc3NBMT5BRjk8L0xpbmtDZWxsQWRkcmVzc0ExPg0KICAgIDxMaW5rQ2VsbEFkZHJlc3NSMUMxPlI5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MDUwNjAzMDAwMDAwMDAwLzIvMS9LMTE0MDAwMCMvUjIwMTAwMDAwMC8wMDAwMDAwMDwvQXVJZD4NCiAgICA8Q29tcGFueUlkPjcwMjA2PC9Db21wYW55SWQ+DQogICAgPEFjUGVyaW9kPjExNTwvQWNQZXJpb2Q+DQogICAgPFBlcmlvZFR5cD4xPC9QZXJpb2RUeXA+DQogICAgPFBlcmlvZER0bFR5cD4wPC9QZXJpb2REdGxUeXA+DQogICAgPER0S2luZElkPkQyMDMwMDUwNjAzMDAwMDAwMDAwPC9EdEtpbmRJZD4NCiAgICA8RG9jVHlwPjI8L0RvY1R5cD4NCiAgICA8U3VtQWNUeXA+MTwvU3VtQWNUeXA+DQogICAgPEl0ZW1JZD5LMTE0MDAwMCM8L0l0ZW1JZD4NCiAgICA8RGlzcEl0ZW1JZD5LMTE0MDAwMCM8L0Rpc3BJdGVtSWQ+DQogICAgPENvbElkPlIyMDEwMDAwMDA8L0NvbElkPg0KICAgIDxUZW1BeGlzVHlwPjAwMDAwMDAwPC9UZW1BeGlzVHlwPg0KICAgIDxNZW51Tm0+57WM5Za25oiQ57i+PC9NZW51Tm0+DQogICAgPEl0ZW1ObT7opqrkvJrnpL7jga7miYDmnInogIXjgavluLDlsZ7jgZnjgovlvZPmnJ/liKnnm4o8L0l0ZW1ObT4NCiAgICA8Q29sTm0+56ysMTE15pyfPC9Db2xObT4NCiAgICA8T3JpZ2luYWxWYWw+MTI2LDE0MSw5NzcsMDAwPC9PcmlnaW5hbFZhbD4NCiAgICA8TGFzdE51bVZhbD4xMjYsMTQyPC9MYXN0TnVtVmFsPg0KICAgIDxSYXdMaW5rVmFsPjEyNiwxNDI8L1Jhd0xpbmtWYWw+DQogICAgPFZpZXdVbml0VHlwPjc8L1ZpZXdVbml0VHlwPg0KICAgIDxEZWNpbWFsUG9pbnQ+MDwvRGVjaW1hbFBvaW50Pg0KICAgIDxSb3VuZFR5cD4xPC9Sb3VuZFR5cD4NCiAgICA8TnVtVGV4dFR5cD4zPC9OdW1UZXh0VHlwPg0KICAgIDxDbGFzc1R5cD4zPC9DbGFzc1R5cD4NCiAgICA8RFRvdGFsWU1ESE1TPjIwMjEvMDEvMjIgMTk6NDY6NDY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65" Error="">PD94bWwgdmVyc2lvbj0iMS4wIiBlbmNvZGluZz0idXRmLTgiPz4NCjxMaW5rSW5mb0V4Y2VsIHhtbG5zOnhzaT0iaHR0cDovL3d3dy53My5vcmcvMjAwMS9YTUxTY2hlbWEtaW5zdGFuY2UiIHhtbG5zOnhzZD0iaHR0cDovL3d3dy53My5vcmcvMjAwMS9YTUxTY2hlbWEiPg0KICA8TGlua0luZm9Db3JlPg0KICAgIDxMaW5rSWQ+NjU8L0xpbmtJZD4NCiAgICA8SW5mbG93VmFsPi0xNC45PC9JbmZsb3dWYWw+DQogICAgPERpc3BWYWw+KDE0LjkpPC9EaXNwVmFsPg0KICAgIDxMYXN0VXBkVGltZT4yMDIxLzAyLzA4IDE0OjI4OjAzPC9MYXN0VXBkVGltZT4NCiAgICA8V29ya3NoZWV0Tk0+6LKh5YuZ5oOF5aCxKOmAo+e1kOe1jOWWtuaIkOe4viZhbXA76YCj57WQ6LKh5pS/54q25oWLKTwvV29ya3NoZWV0Tk0+DQogICAgPExpbmtDZWxsQWRkcmVzc0ExPkFHOTwvTGlua0NlbGxBZGRyZXNzQTE+DQogICAgPExpbmtDZWxsQWRkcmVzc1IxQzE+UjlDMzM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MwMDAwMDAwMDAvMi8xL0sxMTQwMDAwIy9SMjAzMDAwMDAwLzAwMDAwMDAwPC9BdUlkPg0KICAgIDxDb21wYW55SWQ+NzAyMDY8L0NvbXBhbnlJZD4NCiAgICA8QWNQZXJpb2Q+MTE1PC9BY1BlcmlvZD4NCiAgICA8UGVyaW9kVHlwPjE8L1BlcmlvZFR5cD4NCiAgICA8UGVyaW9kRHRsVHlwPjA8L1BlcmlvZER0bFR5cD4NCiAgICA8RHRLaW5kSWQ+RDIwMzAwNTA2MDMwMDAwMDAwMDA8L0R0S2luZElkPg0KICAgIDxEb2NUeXA+MjwvRG9jVHlwPg0KICAgIDxTdW1BY1R5cD4xPC9TdW1BY1R5cD4NCiAgICA8SXRlbUlkPksxMTQwMDAwIzwvSXRlbUlkPg0KICAgIDxEaXNwSXRlbUlkPksxMTQwMDAwIzwvRGlzcEl0ZW1JZD4NCiAgICA8Q29sSWQ+UjIwMzAwMDAwMDwvQ29sSWQ+DQogICAgPFRlbUF4aXNUeXA+MDAwMDAwMDA8L1RlbUF4aXNUeXA+DQogICAgPE1lbnVObT7ntYzllrbmiJDnuL48L01lbnVObT4NCiAgICA8SXRlbU5tPuimquS8muekvuOBruaJgOacieiAheOBq+W4sOWxnuOBmeOCi+W9k+acn+WIqeebijwvSXRlbU5tPg0KICAgIDxDb2xObT7lr77liY3mnJ/lopfmuJvnjoc8L0NvbE5tPg0KICAgIDxPcmlnaW5hbFZhbD4tMTQuODkxPC9PcmlnaW5hbFZhbD4NCiAgICA8TGFzdE51bVZhbD4tMTQuOTwvTGFzdE51bVZhbD4NCiAgICA8UmF3TGlua1ZhbD4tMTQuOTwvUmF3TGlua1ZhbD4NCiAgICA8Vmlld1VuaXRUeXA+MTwvVmlld1VuaXRUeXA+DQogICAgPERlY2ltYWxQb2ludD4x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6" Error="">PD94bWwgdmVyc2lvbj0iMS4wIiBlbmNvZGluZz0idXRmLTgiPz4NCjxMaW5rSW5mb0V4Y2VsIHhtbG5zOnhzaT0iaHR0cDovL3d3dy53My5vcmcvMjAwMS9YTUxTY2hlbWEtaW5zdGFuY2UiIHhtbG5zOnhzZD0iaHR0cDovL3d3dy53My5vcmcvMjAwMS9YTUxTY2hlbWEiPg0KICA8TGlua0luZm9Db3JlPg0KICAgIDxMaW5rSWQ+NjY8L0xpbmtJZD4NCiAgICA8SW5mbG93VmFsPjEzNCw1MTY8L0luZmxvd1ZhbD4NCiAgICA8RGlzcFZhbD4xMzQsNTE2IDwvRGlzcFZhbD4NCiAgICA8TGFzdFVwZFRpbWU+MjAyMS8wMi8wOCAxNDoyODowMzwvTGFzdFVwZFRpbWU+DQogICAgPFdvcmtzaGVldE5NPuiyoeWLmeaDheWgsSjpgKPntZDntYzllrbmiJDnuL4mYW1wO+mAo+e1kOiyoeaUv+eKtuaFiyk8L1dvcmtzaGVldE5NPg0KICAgIDxMaW5rQ2VsbEFkZHJlc3NBMT5BRjEwPC9MaW5rQ2VsbEFkZHJlc3NBMT4NCiAgICA8TGlua0NlbGxBZGRyZXNzUjFDMT5SMTB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MwMDAwMDAwMDAvMi8xL0sxMTQ1MDAwIy9SMjAxMDAwMDAwLzAwMDAwMDAwPC9BdUlkPg0KICAgIDxDb21wYW55SWQ+NzAyMDY8L0NvbXBhbnlJZD4NCiAgICA8QWNQZXJpb2Q+MTE1PC9BY1BlcmlvZD4NCiAgICA8UGVyaW9kVHlwPjE8L1BlcmlvZFR5cD4NCiAgICA8UGVyaW9kRHRsVHlwPjA8L1BlcmlvZER0bFR5cD4NCiAgICA8RHRLaW5kSWQ+RDIwMzAwNTA2MDMwMDAwMDAwMDA8L0R0S2luZElkPg0KICAgIDxEb2NUeXA+MjwvRG9jVHlwPg0KICAgIDxTdW1BY1R5cD4xPC9TdW1BY1R5cD4NCiAgICA8SXRlbUlkPksxMTQ1MDAwIzwvSXRlbUlkPg0KICAgIDxEaXNwSXRlbUlkPksxMTQ1MDAwIzwvRGlzcEl0ZW1JZD4NCiAgICA8Q29sSWQ+UjIwMTAwMDAwMDwvQ29sSWQ+DQogICAgPFRlbUF4aXNUeXA+MDAwMDAwMDA8L1RlbUF4aXNUeXA+DQogICAgPE1lbnVObT7ntYzllrbmiJDnuL48L01lbnVObT4NCiAgICA8SXRlbU5tPuWMheaLrOWIqeebijwvSXRlbU5tPg0KICAgIDxDb2xObT7nrKwxMTXmnJ88L0NvbE5tPg0KICAgIDxPcmlnaW5hbFZhbD4xMzQsNTE2LDE2NiwwMDA8L09yaWdpbmFsVmFsPg0KICAgIDxMYXN0TnVtVmFsPjEzNCw1MTY8L0xhc3ROdW1WYWw+DQogICAgPFJhd0xpbmtWYWw+MTM0LDUxNjwvUmF3TGlua1ZhbD4NCiAgICA8Vmlld1VuaXRUeXA+NzwvVmlld1VuaXRUeXA+DQogICAgPERlY2ltYWxQb2ludD4w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7" Error="">PD94bWwgdmVyc2lvbj0iMS4wIiBlbmNvZGluZz0idXRmLTgiPz4NCjxMaW5rSW5mb0V4Y2VsIHhtbG5zOnhzaT0iaHR0cDovL3d3dy53My5vcmcvMjAwMS9YTUxTY2hlbWEtaW5zdGFuY2UiIHhtbG5zOnhzZD0iaHR0cDovL3d3dy53My5vcmcvMjAwMS9YTUxTY2hlbWEiPg0KICA8TGlua0luZm9Db3JlPg0KICAgIDxMaW5rSWQ+Njc8L0xpbmtJZD4NCiAgICA8SW5mbG93VmFsPi04LjM8L0luZmxvd1ZhbD4NCiAgICA8RGlzcFZhbD4oOC4zKTwvRGlzcFZhbD4NCiAgICA8TGFzdFVwZFRpbWU+MjAyMS8wMi8wOCAxNDoyODowMzwvTGFzdFVwZFRpbWU+DQogICAgPFdvcmtzaGVldE5NPuiyoeWLmeaDheWgsSjpgKPntZDntYzllrbmiJDnuL4mYW1wO+mAo+e1kOiyoeaUv+eKtuaFiyk8L1dvcmtzaGVldE5NPg0KICAgIDxMaW5rQ2VsbEFkZHJlc3NBMT5BRzEwPC9MaW5rQ2VsbEFkZHJlc3NBMT4NCiAgICA8TGlua0NlbGxBZGRyZXNzUjFDMT5SMTBDMzM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MwMDAwMDAwMDAvMi8xL0sxMTQ1MDAwIy9SMjAzMDAwMDAwLzAwMDAwMDAwPC9BdUlkPg0KICAgIDxDb21wYW55SWQ+NzAyMDY8L0NvbXBhbnlJZD4NCiAgICA8QWNQZXJpb2Q+MTE1PC9BY1BlcmlvZD4NCiAgICA8UGVyaW9kVHlwPjE8L1BlcmlvZFR5cD4NCiAgICA8UGVyaW9kRHRsVHlwPjA8L1BlcmlvZER0bFR5cD4NCiAgICA8RHRLaW5kSWQ+RDIwMzAwNTA2MDMwMDAwMDAwMDA8L0R0S2luZElkPg0KICAgIDxEb2NUeXA+MjwvRG9jVHlwPg0KICAgIDxTdW1BY1R5cD4xPC9TdW1BY1R5cD4NCiAgICA8SXRlbUlkPksxMTQ1MDAwIzwvSXRlbUlkPg0KICAgIDxEaXNwSXRlbUlkPksxMTQ1MDAwIzwvRGlzcEl0ZW1JZD4NCiAgICA8Q29sSWQ+UjIwMzAwMDAwMDwvQ29sSWQ+DQogICAgPFRlbUF4aXNUeXA+MDAwMDAwMDA8L1RlbUF4aXNUeXA+DQogICAgPE1lbnVObT7ntYzllrbmiJDnuL48L01lbnVObT4NCiAgICA8SXRlbU5tPuWMheaLrOWIqeebijwvSXRlbU5tPg0KICAgIDxDb2xObT7lr77liY3mnJ/lopfmuJvnjoc8L0NvbE5tPg0KICAgIDxPcmlnaW5hbFZhbD4tOC4yNTY8L09yaWdpbmFsVmFsPg0KICAgIDxMYXN0TnVtVmFsPi04LjM8L0xhc3ROdW1WYWw+DQogICAgPFJhd0xpbmtWYWw+LTguMzwvUmF3TGlua1ZhbD4NCiAgICA8Vmlld1VuaXRUeXA+MTwvVmlld1VuaXRUeXA+DQogICAgPERlY2ltYWxQb2ludD4x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8" Error="">PD94bWwgdmVyc2lvbj0iMS4wIiBlbmNvZGluZz0idXRmLTgiPz4NCjxMaW5rSW5mb0V4Y2VsIHhtbG5zOnhzaT0iaHR0cDovL3d3dy53My5vcmcvMjAwMS9YTUxTY2hlbWEtaW5zdGFuY2UiIHhtbG5zOnhzZD0iaHR0cDovL3d3dy53My5vcmcvMjAwMS9YTUxTY2hlbWEiPg0KICA8TGlua0luZm9Db3JlPg0KICAgIDxMaW5rSWQ+Njg8L0xpbmtJZD4NCiAgICA8SW5mbG93VmFsPjI2Mi4yOTwvSW5mbG93VmFsPg0KICAgIDxEaXNwVmFsPjI2Mi4yOSA8L0Rpc3BWYWw+DQogICAgPExhc3RVcGRUaW1lPjIwMjEvMDIvMDggMTQ6Mjg6MDM8L0xhc3RVcGRUaW1lPg0KICAgIDxXb3Jrc2hlZXROTT7osqHli5nmg4XloLEo6YCj57WQ57WM5Za25oiQ57i+JmFtcDvpgKPntZDosqHmlL/nirbmhYspPC9Xb3Jrc2hlZXROTT4NCiAgICA8TGlua0NlbGxBZGRyZXNzQTE+QUYxMTwvTGlua0NlbGxBZGRyZXNzQTE+DQogICAgPExpbmtDZWxsQWRkcmVzc1IxQzE+UjEx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MDUwNjAzMDAwMDAwMDAwLzIvMS9LMTE2MDAwMCMvUjIwMTAwMDAwMC8wMDAwMDAwMDwvQXVJZD4NCiAgICA8Q29tcGFueUlkPjcwMjA2PC9Db21wYW55SWQ+DQogICAgPEFjUGVyaW9kPjExNTwvQWNQZXJpb2Q+DQogICAgPFBlcmlvZFR5cD4xPC9QZXJpb2RUeXA+DQogICAgPFBlcmlvZER0bFR5cD4wPC9QZXJpb2REdGxUeXA+DQogICAgPER0S2luZElkPkQyMDMwMDUwNjAzMDAwMDAwMDAwPC9EdEtpbmRJZD4NCiAgICA8RG9jVHlwPjI8L0RvY1R5cD4NCiAgICA8U3VtQWNUeXA+MTwvU3VtQWNUeXA+DQogICAgPEl0ZW1JZD5LMTE2MDAwMCM8L0l0ZW1JZD4NCiAgICA8RGlzcEl0ZW1JZD5LMTE2MDAwMCM8L0Rpc3BJdGVtSWQ+DQogICAgPENvbElkPlIyMDEwMDAwMDA8L0NvbElkPg0KICAgIDxUZW1BeGlzVHlwPjAwMDAwMDAwPC9UZW1BeGlzVHlwPg0KICAgIDxNZW51Tm0+57WM5Za25oiQ57i+PC9NZW51Tm0+DQogICAgPEl0ZW1ObT7ln7rmnKznmoTvvJHmoKrlvZPjgZ/jgorlvZPmnJ/liKnnm4o8L0l0ZW1ObT4NCiAgICA8Q29sTm0+56ysMTE15pyfPC9Db2xObT4NCiAgICA8T3JpZ2luYWxWYWw+MjYyLjI4NzwvT3JpZ2luYWxWYWw+DQogICAgPExhc3ROdW1WYWw+MjYyLjI5PC9MYXN0TnVtVmFsPg0KICAgIDxSYXdMaW5rVmFsPjI2Mi4yOTwvUmF3TGlua1ZhbD4NCiAgICA8Vmlld1VuaXRUeXA+MTwvVmlld1VuaXRUeXA+DQogICAgPERlY2ltYWxQb2ludD4y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69" Error="">PD94bWwgdmVyc2lvbj0iMS4wIiBlbmNvZGluZz0idXRmLTgiPz4NCjxMaW5rSW5mb0V4Y2VsIHhtbG5zOnhzaT0iaHR0cDovL3d3dy53My5vcmcvMjAwMS9YTUxTY2hlbWEtaW5zdGFuY2UiIHhtbG5zOnhzZD0iaHR0cDovL3d3dy53My5vcmcvMjAwMS9YTUxTY2hlbWEiPg0KICA8TGlua0luZm9Db3JlPg0KICAgIDxMaW5rSWQ+Njk8L0xpbmtJZD4NCiAgICA8SW5mbG93VmFsPi00NC40MTwvSW5mbG93VmFsPg0KICAgIDxEaXNwVmFsPig0NC40MSk8L0Rpc3BWYWw+DQogICAgPExhc3RVcGRUaW1lPjIwMjEvMDIvMDggMTQ6Mjg6MDM8L0xhc3RVcGRUaW1lPg0KICAgIDxXb3Jrc2hlZXROTT7osqHli5nmg4XloLEo6YCj57WQ57WM5Za25oiQ57i+JmFtcDvpgKPntZDosqHmlL/nirbmhYspPC9Xb3Jrc2hlZXROTT4NCiAgICA8TGlua0NlbGxBZGRyZXNzQTE+QUcxMTwvTGlua0NlbGxBZGRyZXNzQTE+DQogICAgPExpbmtDZWxsQWRkcmVzc1IxQzE+UjExQzMz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MDUwNjAzMDAwMDAwMDAwLzIvMS9LMTE2MDAwMCMvUjIwMjAwMDAwMC8wMDAwMDAwMDwvQXVJZD4NCiAgICA8Q29tcGFueUlkPjcwMjA2PC9Db21wYW55SWQ+DQogICAgPEFjUGVyaW9kPjExNTwvQWNQZXJpb2Q+DQogICAgPFBlcmlvZFR5cD4xPC9QZXJpb2RUeXA+DQogICAgPFBlcmlvZER0bFR5cD4wPC9QZXJpb2REdGxUeXA+DQogICAgPER0S2luZElkPkQyMDMwMDUwNjAzMDAwMDAwMDAwPC9EdEtpbmRJZD4NCiAgICA8RG9jVHlwPjI8L0RvY1R5cD4NCiAgICA8U3VtQWNUeXA+MTwvU3VtQWNUeXA+DQogICAgPEl0ZW1JZD5LMTE2MDAwMCM8L0l0ZW1JZD4NCiAgICA8RGlzcEl0ZW1JZD5LMTE2MDAwMCM8L0Rpc3BJdGVtSWQ+DQogICAgPENvbElkPlIyMDIwMDAwMDA8L0NvbElkPg0KICAgIDxUZW1BeGlzVHlwPjAwMDAwMDAwPC9UZW1BeGlzVHlwPg0KICAgIDxNZW51Tm0+57WM5Za25oiQ57i+PC9NZW51Tm0+DQogICAgPEl0ZW1ObT7ln7rmnKznmoTvvJHmoKrlvZPjgZ/jgorlvZPmnJ/liKnnm4o8L0l0ZW1ObT4NCiAgICA8Q29sTm0+5a++5YmN5pyf5aKX5rib6aGNPC9Db2xObT4NCiAgICA8T3JpZ2luYWxWYWw+LTQ0LjQxMTwvT3JpZ2luYWxWYWw+DQogICAgPExhc3ROdW1WYWw+LTQ0LjQxPC9MYXN0TnVtVmFsPg0KICAgIDxSYXdMaW5rVmFsPi00NC40MTwvUmF3TGlua1ZhbD4NCiAgICA8Vmlld1VuaXRUeXA+MTwvVmlld1VuaXRUeXA+DQogICAgPERlY2ltYWxQb2ludD4y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0" Error="">PD94bWwgdmVyc2lvbj0iMS4wIiBlbmNvZGluZz0idXRmLTgiPz4NCjxMaW5rSW5mb0V4Y2VsIHhtbG5zOnhzaT0iaHR0cDovL3d3dy53My5vcmcvMjAwMS9YTUxTY2hlbWEtaW5zdGFuY2UiIHhtbG5zOnhzZD0iaHR0cDovL3d3dy53My5vcmcvMjAwMS9YTUxTY2hlbWEiPg0KICA8TGlua0luZm9Db3JlPg0KICAgIDxMaW5rSWQ+NzA8L0xpbmtJZD4NCiAgICA8SW5mbG93VmFsPjE0LjI8L0luZmxvd1ZhbD4NCiAgICA8RGlzcFZhbD4xNC4yIDwvRGlzcFZhbD4NCiAgICA8TGFzdFVwZFRpbWU+MjAyMS8wMi8wOCAxNDoyODowMzwvTGFzdFVwZFRpbWU+DQogICAgPFdvcmtzaGVldE5NPuiyoeWLmeaDheWgsSjpgKPntZDntYzllrbmiJDnuL4mYW1wO+mAo+e1kOiyoeaUv+eKtuaFiyk8L1dvcmtzaGVldE5NPg0KICAgIDxMaW5rQ2VsbEFkZHJlc3NBMT5BRjEyPC9MaW5rQ2VsbEFkZHJlc3NBMT4NCiAgICA8TGlua0NlbGxBZGRyZXNzUjFDMT5SMTJ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MwMDAwMDAwMDAvMi8xL0sxNjUwMDAwIy9SMjAxMDAwMDAwLzAwMDAwMDAwPC9BdUlkPg0KICAgIDxDb21wYW55SWQ+NzAyMDY8L0NvbXBhbnlJZD4NCiAgICA8QWNQZXJpb2Q+MTE1PC9BY1BlcmlvZD4NCiAgICA8UGVyaW9kVHlwPjE8L1BlcmlvZFR5cD4NCiAgICA8UGVyaW9kRHRsVHlwPjA8L1BlcmlvZER0bFR5cD4NCiAgICA8RHRLaW5kSWQ+RDIwMzAwNTA2MDMwMDAwMDAwMDA8L0R0S2luZElkPg0KICAgIDxEb2NUeXA+MjwvRG9jVHlwPg0KICAgIDxTdW1BY1R5cD4xPC9TdW1BY1R5cD4NCiAgICA8SXRlbUlkPksxNjUwMDAwIzwvSXRlbUlkPg0KICAgIDxEaXNwSXRlbUlkPksxNjUwMDAwIzwvRGlzcEl0ZW1JZD4NCiAgICA8Q29sSWQ+UjIwMTAwMDAwMDwvQ29sSWQ+DQogICAgPFRlbUF4aXNUeXA+MDAwMDAwMDA8L1RlbUF4aXNUeXA+DQogICAgPE1lbnVObT7ntYzllrbmiJDnuL48L01lbnVObT4NCiAgICA8SXRlbU5tPuimquS8muekvuaJgOacieiAheW4sOWxnuaMgeWIhuW9k+acn+WIqeebiueOhzwvSXRlbU5tPg0KICAgIDxDb2xObT7nrKwxMTXmnJ88L0NvbE5tPg0KICAgIDxPcmlnaW5hbFZhbD4xNC4xNjI8L09yaWdpbmFsVmFsPg0KICAgIDxMYXN0TnVtVmFsPjE0LjI8L0xhc3ROdW1WYWw+DQogICAgPFJhd0xpbmtWYWw+MTQuMjwvUmF3TGlua1ZhbD4NCiAgICA8Vmlld1VuaXRUeXA+MTwvVmlld1VuaXRUeXA+DQogICAgPERlY2ltYWxQb2ludD4x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1" Error="">PD94bWwgdmVyc2lvbj0iMS4wIiBlbmNvZGluZz0idXRmLTgiPz4NCjxMaW5rSW5mb0V4Y2VsIHhtbG5zOnhzaT0iaHR0cDovL3d3dy53My5vcmcvMjAwMS9YTUxTY2hlbWEtaW5zdGFuY2UiIHhtbG5zOnhzZD0iaHR0cDovL3d3dy53My5vcmcvMjAwMS9YTUxTY2hlbWEiPg0KICA8TGlua0luZm9Db3JlPg0KICAgIDxMaW5rSWQ+NzE8L0xpbmtJZD4NCiAgICA8SW5mbG93VmFsPjEwLjU8L0luZmxvd1ZhbD4NCiAgICA8RGlzcFZhbD4xMC41IDwvRGlzcFZhbD4NCiAgICA8TGFzdFVwZFRpbWU+MjAyMS8wMi8wOCAxNDoyODowMzwvTGFzdFVwZFRpbWU+DQogICAgPFdvcmtzaGVldE5NPuiyoeWLmeaDheWgsSjpgKPntZDntYzllrbmiJDnuL4mYW1wO+mAo+e1kOiyoeaUv+eKtuaFiyk8L1dvcmtzaGVldE5NPg0KICAgIDxMaW5rQ2VsbEFkZHJlc3NBMT5BRjEzPC9MaW5rQ2VsbEFkZHJlc3NBMT4NCiAgICA8TGlua0NlbGxBZGRyZXNzUjFDMT5SMTN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MwMDAwMDAwMDAvMi8xL0sxNjYwMDAwIy9SMjAxMDAwMDAwLzAwMDAwMDAwPC9BdUlkPg0KICAgIDxDb21wYW55SWQ+NzAyMDY8L0NvbXBhbnlJZD4NCiAgICA8QWNQZXJpb2Q+MTE1PC9BY1BlcmlvZD4NCiAgICA8UGVyaW9kVHlwPjE8L1BlcmlvZFR5cD4NCiAgICA8UGVyaW9kRHRsVHlwPjA8L1BlcmlvZER0bFR5cD4NCiAgICA8RHRLaW5kSWQ+RDIwMzAwNTA2MDMwMDAwMDAwMDA8L0R0S2luZElkPg0KICAgIDxEb2NUeXA+MjwvRG9jVHlwPg0KICAgIDxTdW1BY1R5cD4xPC9TdW1BY1R5cD4NCiAgICA8SXRlbUlkPksxNjYwMDAwIzwvSXRlbUlkPg0KICAgIDxEaXNwSXRlbUlkPksxNjYwMDAwIzwvRGlzcEl0ZW1JZD4NCiAgICA8Q29sSWQ+UjIwMTAwMDAwMDwvQ29sSWQ+DQogICAgPFRlbUF4aXNUeXA+MDAwMDAwMDA8L1RlbUF4aXNUeXA+DQogICAgPE1lbnVObT7ntYzllrbmiJDnuL48L01lbnVObT4NCiAgICA8SXRlbU5tPuizh+eUo+WQiOioiOeojuW8leWJjeWIqeebiueOhzwvSXRlbU5tPg0KICAgIDxDb2xObT7nrKwxMTXmnJ88L0NvbE5tPg0KICAgIDxPcmlnaW5hbFZhbD4xMC40ODE8L09yaWdpbmFsVmFsPg0KICAgIDxMYXN0TnVtVmFsPjEwLjU8L0xhc3ROdW1WYWw+DQogICAgPFJhd0xpbmtWYWw+MTAuNTwvUmF3TGlua1ZhbD4NCiAgICA8Vmlld1VuaXRUeXA+MTwvVmlld1VuaXRUeXA+DQogICAgPERlY2ltYWxQb2ludD4x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2" Error="">PD94bWwgdmVyc2lvbj0iMS4wIiBlbmNvZGluZz0idXRmLTgiPz4NCjxMaW5rSW5mb0V4Y2VsIHhtbG5zOnhzaT0iaHR0cDovL3d3dy53My5vcmcvMjAwMS9YTUxTY2hlbWEtaW5zdGFuY2UiIHhtbG5zOnhzZD0iaHR0cDovL3d3dy53My5vcmcvMjAwMS9YTUxTY2hlbWEiPg0KICA8TGlua0luZm9Db3JlPg0KICAgIDxMaW5rSWQ+NzI8L0xpbmtJZD4NCiAgICA8SW5mbG93VmFsPjEyLjc8L0luZmxvd1ZhbD4NCiAgICA8RGlzcFZhbD4xMi43IDwvRGlzcFZhbD4NCiAgICA8TGFzdFVwZFRpbWU+MjAyMS8wMi8wOCAxNDoyODowMzwvTGFzdFVwZFRpbWU+DQogICAgPFdvcmtzaGVldE5NPuiyoeWLmeaDheWgsSjpgKPntZDntYzllrbmiJDnuL4mYW1wO+mAo+e1kOiyoeaUv+eKtuaFiyk8L1dvcmtzaGVldE5NPg0KICAgIDxMaW5rQ2VsbEFkZHJlc3NBMT5BRjE0PC9MaW5rQ2VsbEFkZHJlc3NBMT4NCiAgICA8TGlua0NlbGxBZGRyZXNzUjFDMT5SMTR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MwMDAwMDAwMDAvMi8xL0sxNjcwMDAwIy9SMjAxMDAwMDAwLzAwMDAwMDAwPC9BdUlkPg0KICAgIDxDb21wYW55SWQ+NzAyMDY8L0NvbXBhbnlJZD4NCiAgICA8QWNQZXJpb2Q+MTE1PC9BY1BlcmlvZD4NCiAgICA8UGVyaW9kVHlwPjE8L1BlcmlvZFR5cD4NCiAgICA8UGVyaW9kRHRsVHlwPjA8L1BlcmlvZER0bFR5cD4NCiAgICA8RHRLaW5kSWQ+RDIwMzAwNTA2MDMwMDAwMDAwMDA8L0R0S2luZElkPg0KICAgIDxEb2NUeXA+MjwvRG9jVHlwPg0KICAgIDxTdW1BY1R5cD4xPC9TdW1BY1R5cD4NCiAgICA8SXRlbUlkPksxNjcwMDAwIzwvSXRlbUlkPg0KICAgIDxEaXNwSXRlbUlkPksxNjcwMDAwIzwvRGlzcEl0ZW1JZD4NCiAgICA8Q29sSWQ+UjIwMTAwMDAwMDwvQ29sSWQ+DQogICAgPFRlbUF4aXNUeXA+MDAwMDAwMDA8L1RlbUF4aXNUeXA+DQogICAgPE1lbnVObT7ntYzllrbmiJDnuL48L01lbnVObT4NCiAgICA8SXRlbU5tPuWjsuS4iumrmOWWtualreWIqeebiueOhzwvSXRlbU5tPg0KICAgIDxDb2xObT7nrKwxMTXmnJ88L0NvbE5tPg0KICAgIDxPcmlnaW5hbFZhbD4xMi43MDM8L09yaWdpbmFsVmFsPg0KICAgIDxMYXN0TnVtVmFsPjEyLjc8L0xhc3ROdW1WYWw+DQogICAgPFJhd0xpbmtWYWw+MTIuNzwvUmF3TGlua1ZhbD4NCiAgICA8Vmlld1VuaXRUeXA+MTwvVmlld1VuaXRUeXA+DQogICAgPERlY2ltYWxQb2ludD4x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81" Error="">PD94bWwgdmVyc2lvbj0iMS4wIiBlbmNvZGluZz0idXRmLTgiPz4NCjxMaW5rSW5mb0V4Y2VsIHhtbG5zOnhzaT0iaHR0cDovL3d3dy53My5vcmcvMjAwMS9YTUxTY2hlbWEtaW5zdGFuY2UiIHhtbG5zOnhzZD0iaHR0cDovL3d3dy53My5vcmcvMjAwMS9YTUxTY2hlbWEiPg0KICA8TGlua0luZm9Db3JlPg0KICAgIDxMaW5rSWQ+ODE8L0xpbmtJZD4NCiAgICA8SW5mbG93VmFsPjU1LjU8L0luZmxvd1ZhbD4NCiAgICA8RGlzcFZhbD41NS41IDwvRGlzcFZhbD4NCiAgICA8TGFzdFVwZFRpbWU+MjAyMS8wMi8wOCAxNDoyODowMzwvTGFzdFVwZFRpbWU+DQogICAgPFdvcmtzaGVldE5NPuiyoeWLmeaDheWgsSjpgKPntZDntYzllrbmiJDnuL4mYW1wO+mAo+e1kOiyoeaUv+eKtuaFiyk8L1dvcmtzaGVldE5NPg0KICAgIDxMaW5rQ2VsbEFkZHJlc3NBMT5BRjE5PC9MaW5rQ2VsbEFkZHJlc3NBMT4NCiAgICA8TGlua0NlbGxBZGRyZXNzUjFDMT5SMTl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YwMDAwMDAwMDAvMi8xL0sxMjUwMDAwIy9SMjAxMDAwMDAwLzAwMDAwMDAwPC9BdUlkPg0KICAgIDxDb21wYW55SWQ+NzAyMDY8L0NvbXBhbnlJZD4NCiAgICA8QWNQZXJpb2Q+MTE1PC9BY1BlcmlvZD4NCiAgICA8UGVyaW9kVHlwPjE8L1BlcmlvZFR5cD4NCiAgICA8UGVyaW9kRHRsVHlwPjA8L1BlcmlvZER0bFR5cD4NCiAgICA8RHRLaW5kSWQ+RDIwMzAwNTA2MDYwMDAwMDAwMDA8L0R0S2luZElkPg0KICAgIDxEb2NUeXA+MjwvRG9jVHlwPg0KICAgIDxTdW1BY1R5cD4xPC9TdW1BY1R5cD4NCiAgICA8SXRlbUlkPksxMjUwMDAwIzwvSXRlbUlkPg0KICAgIDxEaXNwSXRlbUlkPksxMjUwMDAwIzwvRGlzcEl0ZW1JZD4NCiAgICA8Q29sSWQ+UjIwMTAwMDAwMDwvQ29sSWQ+DQogICAgPFRlbUF4aXNUeXA+MDAwMDAwMDA8L1RlbUF4aXNUeXA+DQogICAgPE1lbnVObT7osqHmlL/nirbmhYs8L01lbnVObT4NCiAgICA8SXRlbU5tPuimquS8muekvuaJgOacieiAheW4sOWxnuaMgeWIhuavlOeOhzwvSXRlbU5tPg0KICAgIDxDb2xObT7nrKwxMTXmnJ88L0NvbE5tPg0KICAgIDxPcmlnaW5hbFZhbD41NS40NTY8L09yaWdpbmFsVmFsPg0KICAgIDxMYXN0TnVtVmFsPjU1LjU8L0xhc3ROdW1WYWw+DQogICAgPFJhd0xpbmtWYWw+NTUuNTwvUmF3TGlua1ZhbD4NCiAgICA8Vmlld1VuaXRUeXA+MTwvVmlld1VuaXRUeXA+DQogICAgPERlY2ltYWxQb2ludD4xPC9EZWNpbWFsUG9pbnQ+DQogICAgPFJvdW5kVHlwPjE8L1JvdW5kVHlwPg0KICAgIDxOdW1UZXh0VHlwPjM8L051bVRleHRUeXA+DQogICAgPENsYXNzVHlwPjM8L0NsYXNzVHlwPg0KICAgIDxEVG90YWxZTURITVM+MjAyMS8wMS8yMiAxOTo0Njo0Nj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3" Error="">PD94bWwgdmVyc2lvbj0iMS4wIiBlbmNvZGluZz0idXRmLTgiPz4NCjxMaW5rSW5mb0V4Y2VsIHhtbG5zOnhzaT0iaHR0cDovL3d3dy53My5vcmcvMjAwMS9YTUxTY2hlbWEtaW5zdGFuY2UiIHhtbG5zOnhzZD0iaHR0cDovL3d3dy53My5vcmcvMjAwMS9YTUxTY2hlbWEiPg0KICA8TGlua0luZm9Db3JlPg0KICAgIDxMaW5rSWQ+NzM8L0xpbmtJZD4NCiAgICA8SW5mbG93VmFsPjEsNjY1LDYxNjwvSW5mbG93VmFsPg0KICAgIDxEaXNwVmFsPjEsNjY1LDYxNiA8L0Rpc3BWYWw+DQogICAgPExhc3RVcGRUaW1lPjIwMjEvMDIvMDggMTQ6Mjg6MDM8L0xhc3RVcGRUaW1lPg0KICAgIDxXb3Jrc2hlZXROTT7osqHli5nmg4XloLEo6YCj57WQ57WM5Za25oiQ57i+JmFtcDvpgKPntZDosqHmlL/nirbmhYspPC9Xb3Jrc2hlZXROTT4NCiAgICA8TGlua0NlbGxBZGRyZXNzQTE+QUYxNTwvTGlua0NlbGxBZGRyZXNzQTE+DQogICAgPExpbmtDZWxsQWRkcmVzc1IxQzE+UjE1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OTIyMTAwMDAwMDAwMDAwLzIvMS9LMTEwWjAwMDAvUjIwMTAwMDAwIy8wMDAwMDAwMDwvQXVJZD4NCiAgICA8Q29tcGFueUlkPjcwMjA2PC9Db21wYW55SWQ+DQogICAgPEFjUGVyaW9kPjExNTwvQWNQZXJpb2Q+DQogICAgPFBlcmlvZFR5cD4xPC9QZXJpb2RUeXA+DQogICAgPFBlcmlvZER0bFR5cD4wPC9QZXJpb2REdGxUeXA+DQogICAgPER0S2luZElkPkQyMDMwOTIyMTAwMDAwMDAwMDAwPC9EdEtpbmRJZD4NCiAgICA8RG9jVHlwPjI8L0RvY1R5cD4NCiAgICA8U3VtQWNUeXA+MTwvU3VtQWNUeXA+DQogICAgPEl0ZW1JZD5LMTEwWjAwMDA8L0l0ZW1JZD4NCiAgICA8RGlzcEl0ZW1JZD5LMTEwWjAwMDA8L0Rpc3BJdGVtSWQ+DQogICAgPENvbElkPlIyMDEwMDAwMCM8L0NvbElkPg0KICAgIDxUZW1BeGlzVHlwPjAwMDAwMDAwPC9UZW1BeGlzVHlwPg0KICAgIDxNZW51Tm0+77ys6YCj57WQ6LKh5pS/54q25oWL6KiI566X5pu4KOeZvuS4h+WGhuWNmOS9jeWil+a4myk8L01lbnVObT4NCiAgICA8SXRlbU5tPuizh+eUo+WQiOioiDwvSXRlbU5tPg0KICAgIDxDb2xObT7lvZPmnJ/ph5HpoY08L0NvbE5tPg0KICAgIDxPcmlnaW5hbFZhbD4xLDY2NSw2MTYsMDAwLDAwMDwvT3JpZ2luYWxWYWw+DQogICAgPExhc3ROdW1WYWw+MSw2NjUsNjE2PC9MYXN0TnVtVmFsPg0KICAgIDxSYXdMaW5rVmFsPjEsNjY1LDYxNjwvUmF3TGlua1ZhbD4NCiAgICA8Vmlld1VuaXRUeXA+NzwvVmlld1VuaXRUeXA+DQogICAgPERlY2ltYWxQb2ludD4wPC9EZWNpbWFsUG9pbnQ+DQogICAgPFJvdW5kVHlwPjE8L1JvdW5kVHlwPg0KICAgIDxOdW1UZXh0VHlwPjE8L051bVRleHRUeXA+DQogICAgPENsYXNzVHlwPjM8L0NsYXNzVHlwPg0KICAgIDxEVG90YWxZTURITVM+MjAyMS8wMS8yMiAxMjoyNzoxN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4" Error="">PD94bWwgdmVyc2lvbj0iMS4wIiBlbmNvZGluZz0idXRmLTgiPz4NCjxMaW5rSW5mb0V4Y2VsIHhtbG5zOnhzaT0iaHR0cDovL3d3dy53My5vcmcvMjAwMS9YTUxTY2hlbWEtaW5zdGFuY2UiIHhtbG5zOnhzZD0iaHR0cDovL3d3dy53My5vcmcvMjAwMS9YTUxTY2hlbWEiPg0KICA8TGlua0luZm9Db3JlPg0KICAgIDxMaW5rSWQ+NzQ8L0xpbmtJZD4NCiAgICA8SW5mbG93VmFsPjExLDY5NzwvSW5mbG93VmFsPg0KICAgIDxEaXNwVmFsPjExLDY5NyA8L0Rpc3BWYWw+DQogICAgPExhc3RVcGRUaW1lPjIwMjEvMDIvMDggMTQ6Mjg6MDM8L0xhc3RVcGRUaW1lPg0KICAgIDxXb3Jrc2hlZXROTT7osqHli5nmg4XloLEo6YCj57WQ57WM5Za25oiQ57i+JmFtcDvpgKPntZDosqHmlL/nirbmhYspPC9Xb3Jrc2hlZXROTT4NCiAgICA8TGlua0NlbGxBZGRyZXNzQTE+QUcxNTwvTGlua0NlbGxBZGRyZXNzQTE+DQogICAgPExpbmtDZWxsQWRkcmVzc1IxQzE+UjE1QzMz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OTIyMTAwMDAwMDAwMDAwLzIvMS9LMTEwWjAwMDAvUjIwMjAwMDAwIy8wMDAwMDAwMDwvQXVJZD4NCiAgICA8Q29tcGFueUlkPjcwMjA2PC9Db21wYW55SWQ+DQogICAgPEFjUGVyaW9kPjExNTwvQWNQZXJpb2Q+DQogICAgPFBlcmlvZFR5cD4xPC9QZXJpb2RUeXA+DQogICAgPFBlcmlvZER0bFR5cD4wPC9QZXJpb2REdGxUeXA+DQogICAgPER0S2luZElkPkQyMDMwOTIyMTAwMDAwMDAwMDAwPC9EdEtpbmRJZD4NCiAgICA8RG9jVHlwPjI8L0RvY1R5cD4NCiAgICA8U3VtQWNUeXA+MTwvU3VtQWNUeXA+DQogICAgPEl0ZW1JZD5LMTEwWjAwMDA8L0l0ZW1JZD4NCiAgICA8RGlzcEl0ZW1JZD5LMTEwWjAwMDA8L0Rpc3BJdGVtSWQ+DQogICAgPENvbElkPlIyMDIwMDAwMCM8L0NvbElkPg0KICAgIDxUZW1BeGlzVHlwPjAwMDAwMDAwPC9UZW1BeGlzVHlwPg0KICAgIDxNZW51Tm0+77ys6YCj57WQ6LKh5pS/54q25oWL6KiI566X5pu4KOeZvuS4h+WGhuWNmOS9jeWil+a4myk8L01lbnVObT4NCiAgICA8SXRlbU5tPuizh+eUo+WQiOioiDwvSXRlbU5tPg0KICAgIDxDb2xObT7lr77liY3mnJ/lopfmuJvpoY08L0NvbE5tPg0KICAgIDxPcmlnaW5hbFZhbD4xMSw2OTcsMDAwLDAwMDwvT3JpZ2luYWxWYWw+DQogICAgPExhc3ROdW1WYWw+MTEsNjk3PC9MYXN0TnVtVmFsPg0KICAgIDxSYXdMaW5rVmFsPjExLDY5NzwvUmF3TGlua1ZhbD4NCiAgICA8Vmlld1VuaXRUeXA+NzwvVmlld1VuaXRUeXA+DQogICAgPERlY2ltYWxQb2ludD4wPC9EZWNpbWFsUG9pbnQ+DQogICAgPFJvdW5kVHlwPjE8L1JvdW5kVHlwPg0KICAgIDxOdW1UZXh0VHlwPjE8L051bVRleHRUeXA+DQogICAgPENsYXNzVHlwPjM8L0NsYXNzVHlwPg0KICAgIDxEVG90YWxZTURITVM+MjAyMS8wMS8yMiAxMjoyNzoxN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5" Error="">PD94bWwgdmVyc2lvbj0iMS4wIiBlbmNvZGluZz0idXRmLTgiPz4NCjxMaW5rSW5mb0V4Y2VsIHhtbG5zOnhzaT0iaHR0cDovL3d3dy53My5vcmcvMjAwMS9YTUxTY2hlbWEtaW5zdGFuY2UiIHhtbG5zOnhzZD0iaHR0cDovL3d3dy53My5vcmcvMjAwMS9YTUxTY2hlbWEiPg0KICA8TGlua0luZm9Db3JlPg0KICAgIDxMaW5rSWQ+NzU8L0xpbmtJZD4NCiAgICA8SW5mbG93VmFsPjcyNyw0MjI8L0luZmxvd1ZhbD4NCiAgICA8RGlzcFZhbD43MjcsNDIyIDwvRGlzcFZhbD4NCiAgICA8TGFzdFVwZFRpbWU+MjAyMS8wMi8wOCAxNDoyODowMzwvTGFzdFVwZFRpbWU+DQogICAgPFdvcmtzaGVldE5NPuiyoeWLmeaDheWgsSjpgKPntZDntYzllrbmiJDnuL4mYW1wO+mAo+e1kOiyoeaUv+eKtuaFiyk8L1dvcmtzaGVldE5NPg0KICAgIDxMaW5rQ2VsbEFkZHJlc3NBMT5BRjE2PC9MaW5rQ2VsbEFkZHJlc3NBMT4NCiAgICA8TGlua0NlbGxBZGRyZXNzUjFDMT5SMTZ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5MjIxMDAwMDAwMDAwMDAvMi8xL0sxMjBaMDAwMC9SMjAxMDAwMDAjLzAwMDAwMDAwPC9BdUlkPg0KICAgIDxDb21wYW55SWQ+NzAyMDY8L0NvbXBhbnlJZD4NCiAgICA8QWNQZXJpb2Q+MTE1PC9BY1BlcmlvZD4NCiAgICA8UGVyaW9kVHlwPjE8L1BlcmlvZFR5cD4NCiAgICA8UGVyaW9kRHRsVHlwPjA8L1BlcmlvZER0bFR5cD4NCiAgICA8RHRLaW5kSWQ+RDIwMzA5MjIxMDAwMDAwMDAwMDA8L0R0S2luZElkPg0KICAgIDxEb2NUeXA+MjwvRG9jVHlwPg0KICAgIDxTdW1BY1R5cD4xPC9TdW1BY1R5cD4NCiAgICA8SXRlbUlkPksxMjBaMDAwMDwvSXRlbUlkPg0KICAgIDxEaXNwSXRlbUlkPksxMjBaMDAwMDwvRGlzcEl0ZW1JZD4NCiAgICA8Q29sSWQ+UjIwMTAwMDAwIzwvQ29sSWQ+DQogICAgPFRlbUF4aXNUeXA+MDAwMDAwMDA8L1RlbUF4aXNUeXA+DQogICAgPE1lbnVObT7vvKzpgKPntZDosqHmlL/nirbmhYvoqIjnrpfmm7go55m+5LiH5YaG5Y2Y5L2N5aKX5ribKTwvTWVudU5tPg0KICAgIDxJdGVtTm0+6LKg5YK15ZCI6KiIPC9JdGVtTm0+DQogICAgPENvbE5tPuW9k+acn+mHkemhjTwvQ29sTm0+DQogICAgPE9yaWdpbmFsVmFsPjcyNyw0MjIsMDAwLDAwMDwvT3JpZ2luYWxWYWw+DQogICAgPExhc3ROdW1WYWw+NzI3LDQyMjwvTGFzdE51bVZhbD4NCiAgICA8UmF3TGlua1ZhbD43MjcsNDIyPC9SYXdMaW5rVmFsPg0KICAgIDxWaWV3VW5pdFR5cD43PC9WaWV3VW5pdFR5cD4NCiAgICA8RGVjaW1hbFBvaW50PjA8L0RlY2ltYWxQb2ludD4NCiAgICA8Um91bmRUeXA+MTwvUm91bmRUeXA+DQogICAgPE51bVRleHRUeXA+MTwvTnVtVGV4dFR5cD4NCiAgICA8Q2xhc3NUeXA+MzwvQ2xhc3NUeXA+DQogICAgPERUb3RhbFlNREhNUz4yMDIxLzAxLzIyIDEyOjI3OjE0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6" Error="">PD94bWwgdmVyc2lvbj0iMS4wIiBlbmNvZGluZz0idXRmLTgiPz4NCjxMaW5rSW5mb0V4Y2VsIHhtbG5zOnhzaT0iaHR0cDovL3d3dy53My5vcmcvMjAwMS9YTUxTY2hlbWEtaW5zdGFuY2UiIHhtbG5zOnhzZD0iaHR0cDovL3d3dy53My5vcmcvMjAwMS9YTUxTY2hlbWEiPg0KICA8TGlua0luZm9Db3JlPg0KICAgIDxMaW5rSWQ+NzY8L0xpbmtJZD4NCiAgICA8SW5mbG93VmFsPi01NSwwNzY8L0luZmxvd1ZhbD4NCiAgICA8RGlzcFZhbD4oNTUsMDc2KTwvRGlzcFZhbD4NCiAgICA8TGFzdFVwZFRpbWU+MjAyMS8wMi8wOCAxNDoyODowMzwvTGFzdFVwZFRpbWU+DQogICAgPFdvcmtzaGVldE5NPuiyoeWLmeaDheWgsSjpgKPntZDntYzllrbmiJDnuL4mYW1wO+mAo+e1kOiyoeaUv+eKtuaFiyk8L1dvcmtzaGVldE5NPg0KICAgIDxMaW5rQ2VsbEFkZHJlc3NBMT5BRzE2PC9MaW5rQ2VsbEFkZHJlc3NBMT4NCiAgICA8TGlua0NlbGxBZGRyZXNzUjFDMT5SMTZDMzM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5MjIxMDAwMDAwMDAwMDAvMi8xL0sxMjBaMDAwMC9SMjAyMDAwMDAjLzAwMDAwMDAwPC9BdUlkPg0KICAgIDxDb21wYW55SWQ+NzAyMDY8L0NvbXBhbnlJZD4NCiAgICA8QWNQZXJpb2Q+MTE1PC9BY1BlcmlvZD4NCiAgICA8UGVyaW9kVHlwPjE8L1BlcmlvZFR5cD4NCiAgICA8UGVyaW9kRHRsVHlwPjA8L1BlcmlvZER0bFR5cD4NCiAgICA8RHRLaW5kSWQ+RDIwMzA5MjIxMDAwMDAwMDAwMDA8L0R0S2luZElkPg0KICAgIDxEb2NUeXA+MjwvRG9jVHlwPg0KICAgIDxTdW1BY1R5cD4xPC9TdW1BY1R5cD4NCiAgICA8SXRlbUlkPksxMjBaMDAwMDwvSXRlbUlkPg0KICAgIDxEaXNwSXRlbUlkPksxMjBaMDAwMDwvRGlzcEl0ZW1JZD4NCiAgICA8Q29sSWQ+UjIwMjAwMDAwIzwvQ29sSWQ+DQogICAgPFRlbUF4aXNUeXA+MDAwMDAwMDA8L1RlbUF4aXNUeXA+DQogICAgPE1lbnVObT7vvKzpgKPntZDosqHmlL/nirbmhYvoqIjnrpfmm7go55m+5LiH5YaG5Y2Y5L2N5aKX5ribKTwvTWVudU5tPg0KICAgIDxJdGVtTm0+6LKg5YK15ZCI6KiIPC9JdGVtTm0+DQogICAgPENvbE5tPuWvvuWJjeacn+Wil+a4m+mhjTwvQ29sTm0+DQogICAgPE9yaWdpbmFsVmFsPi01NSwwNzYsMDAwLDAwMDwvT3JpZ2luYWxWYWw+DQogICAgPExhc3ROdW1WYWw+LTU1LDA3NjwvTGFzdE51bVZhbD4NCiAgICA8UmF3TGlua1ZhbD4tNTUsMDc2PC9SYXdMaW5rVmFsPg0KICAgIDxWaWV3VW5pdFR5cD43PC9WaWV3VW5pdFR5cD4NCiAgICA8RGVjaW1hbFBvaW50PjA8L0RlY2ltYWxQb2ludD4NCiAgICA8Um91bmRUeXA+MTwvUm91bmRUeXA+DQogICAgPE51bVRleHRUeXA+MTwvTnVtVGV4dFR5cD4NCiAgICA8Q2xhc3NUeXA+MzwvQ2xhc3NUeXA+DQogICAgPERUb3RhbFlNREhNUz4yMDIxLzAxLzIyIDEyOjI3OjE0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7" Error="">PD94bWwgdmVyc2lvbj0iMS4wIiBlbmNvZGluZz0idXRmLTgiPz4NCjxMaW5rSW5mb0V4Y2VsIHhtbG5zOnhzaT0iaHR0cDovL3d3dy53My5vcmcvMjAwMS9YTUxTY2hlbWEtaW5zdGFuY2UiIHhtbG5zOnhzZD0iaHR0cDovL3d3dy53My5vcmcvMjAwMS9YTUxTY2hlbWEiPg0KICA8TGlua0luZm9Db3JlPg0KICAgIDxMaW5rSWQ+Nzc8L0xpbmtJZD4NCiAgICA8SW5mbG93VmFsPjkzOCwxOTQ8L0luZmxvd1ZhbD4NCiAgICA8RGlzcFZhbD45MzgsMTk0IDwvRGlzcFZhbD4NCiAgICA8TGFzdFVwZFRpbWU+MjAyMS8wMi8wOCAxNDoyODowMzwvTGFzdFVwZFRpbWU+DQogICAgPFdvcmtzaGVldE5NPuiyoeWLmeaDheWgsSjpgKPntZDntYzllrbmiJDnuL4mYW1wO+mAo+e1kOiyoeaUv+eKtuaFiyk8L1dvcmtzaGVldE5NPg0KICAgIDxMaW5rQ2VsbEFkZHJlc3NBMT5BRjE3PC9MaW5rQ2VsbEFkZHJlc3NBMT4NCiAgICA8TGlua0NlbGxBZGRyZXNzUjFDMT5SMTd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5MjIxMDAwMDAwMDAwMDAvMi8xL0sxMjIzMDAwMC9SMjAxMDAwMDAjLzAwMDAwMDAwPC9BdUlkPg0KICAgIDxDb21wYW55SWQ+NzAyMDY8L0NvbXBhbnlJZD4NCiAgICA8QWNQZXJpb2Q+MTE1PC9BY1BlcmlvZD4NCiAgICA8UGVyaW9kVHlwPjE8L1BlcmlvZFR5cD4NCiAgICA8UGVyaW9kRHRsVHlwPjA8L1BlcmlvZER0bFR5cD4NCiAgICA8RHRLaW5kSWQ+RDIwMzA5MjIxMDAwMDAwMDAwMDA8L0R0S2luZElkPg0KICAgIDxEb2NUeXA+MjwvRG9jVHlwPg0KICAgIDxTdW1BY1R5cD4xPC9TdW1BY1R5cD4NCiAgICA8SXRlbUlkPksxMjIzMDAwMDwvSXRlbUlkPg0KICAgIDxEaXNwSXRlbUlkPksxMjIzMDAwMDwvRGlzcEl0ZW1JZD4NCiAgICA8Q29sSWQ+UjIwMTAwMDAwIzwvQ29sSWQ+DQogICAgPFRlbUF4aXNUeXA+MDAwMDAwMDA8L1RlbUF4aXNUeXA+DQogICAgPE1lbnVObT7vvKzpgKPntZDosqHmlL/nirbmhYvoqIjnrpfmm7go55m+5LiH5YaG5Y2Y5L2N5aKX5ribKTwvTWVudU5tPg0KICAgIDxJdGVtTm0+6LOH5pys5ZCI6KiIPC9JdGVtTm0+DQogICAgPENvbE5tPuW9k+acn+mHkemhjTwvQ29sTm0+DQogICAgPE9yaWdpbmFsVmFsPjkzOCwxOTQsMDAwLDAwMDwvT3JpZ2luYWxWYWw+DQogICAgPExhc3ROdW1WYWw+OTM4LDE5NDwvTGFzdE51bVZhbD4NCiAgICA8UmF3TGlua1ZhbD45MzgsMTk0PC9SYXdMaW5rVmFsPg0KICAgIDxWaWV3VW5pdFR5cD43PC9WaWV3VW5pdFR5cD4NCiAgICA8RGVjaW1hbFBvaW50PjA8L0RlY2ltYWxQb2ludD4NCiAgICA8Um91bmRUeXA+MTwvUm91bmRUeXA+DQogICAgPE51bVRleHRUeXA+MTwvTnVtVGV4dFR5cD4NCiAgICA8Q2xhc3NUeXA+MzwvQ2xhc3NUeXA+DQogICAgPERUb3RhbFlNREhNUz4yMDIxLzAxLzIyIDEyOjI3OjE0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78" Error="">PD94bWwgdmVyc2lvbj0iMS4wIiBlbmNvZGluZz0idXRmLTgiPz4NCjxMaW5rSW5mb0V4Y2VsIHhtbG5zOnhzaT0iaHR0cDovL3d3dy53My5vcmcvMjAwMS9YTUxTY2hlbWEtaW5zdGFuY2UiIHhtbG5zOnhzZD0iaHR0cDovL3d3dy53My5vcmcvMjAwMS9YTUxTY2hlbWEiPg0KICA8TGlua0luZm9Db3JlPg0KICAgIDxMaW5rSWQ+Nzg8L0xpbmtJZD4NCiAgICA8SW5mbG93VmFsPjY2LDc3MzwvSW5mbG93VmFsPg0KICAgIDxEaXNwVmFsPjY2LDc3MyA8L0Rpc3BWYWw+DQogICAgPExhc3RVcGRUaW1lPjIwMjEvMDIvMDggMTQ6Mjg6MDM8L0xhc3RVcGRUaW1lPg0KICAgIDxXb3Jrc2hlZXROTT7osqHli5nmg4XloLEo6YCj57WQ57WM5Za25oiQ57i+JmFtcDvpgKPntZDosqHmlL/nirbmhYspPC9Xb3Jrc2hlZXROTT4NCiAgICA8TGlua0NlbGxBZGRyZXNzQTE+QUcxNzwvTGlua0NlbGxBZGRyZXNzQTE+DQogICAgPExpbmtDZWxsQWRkcmVzc1IxQzE+UjE3QzMz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OTIyMTAwMDAwMDAwMDAwLzIvMS9LMTIyMzAwMDAvUjIwMjAwMDAwIy8wMDAwMDAwMDwvQXVJZD4NCiAgICA8Q29tcGFueUlkPjcwMjA2PC9Db21wYW55SWQ+DQogICAgPEFjUGVyaW9kPjExNTwvQWNQZXJpb2Q+DQogICAgPFBlcmlvZFR5cD4xPC9QZXJpb2RUeXA+DQogICAgPFBlcmlvZER0bFR5cD4wPC9QZXJpb2REdGxUeXA+DQogICAgPER0S2luZElkPkQyMDMwOTIyMTAwMDAwMDAwMDAwPC9EdEtpbmRJZD4NCiAgICA8RG9jVHlwPjI8L0RvY1R5cD4NCiAgICA8U3VtQWNUeXA+MTwvU3VtQWNUeXA+DQogICAgPEl0ZW1JZD5LMTIyMzAwMDA8L0l0ZW1JZD4NCiAgICA8RGlzcEl0ZW1JZD5LMTIyMzAwMDA8L0Rpc3BJdGVtSWQ+DQogICAgPENvbElkPlIyMDIwMDAwMCM8L0NvbElkPg0KICAgIDxUZW1BeGlzVHlwPjAwMDAwMDAwPC9UZW1BeGlzVHlwPg0KICAgIDxNZW51Tm0+77ys6YCj57WQ6LKh5pS/54q25oWL6KiI566X5pu4KOeZvuS4h+WGhuWNmOS9jeWil+a4myk8L01lbnVObT4NCiAgICA8SXRlbU5tPuizh+acrOWQiOioiDwvSXRlbU5tPg0KICAgIDxDb2xObT7lr77liY3mnJ/lopfmuJvpoY08L0NvbE5tPg0KICAgIDxPcmlnaW5hbFZhbD42Niw3NzMsMDAwLDAwMDwvT3JpZ2luYWxWYWw+DQogICAgPExhc3ROdW1WYWw+NjYsNzczPC9MYXN0TnVtVmFsPg0KICAgIDxSYXdMaW5rVmFsPjY2LDc3MzwvUmF3TGlua1ZhbD4NCiAgICA8Vmlld1VuaXRUeXA+NzwvVmlld1VuaXRUeXA+DQogICAgPERlY2ltYWxQb2ludD4wPC9EZWNpbWFsUG9pbnQ+DQogICAgPFJvdW5kVHlwPjE8L1JvdW5kVHlwPg0KICAgIDxOdW1UZXh0VHlwPjE8L051bVRleHRUeXA+DQogICAgPENsYXNzVHlwPjM8L0NsYXNzVHlwPg0KICAgIDxEVG90YWxZTURITVM+MjAyMS8wMS8yMiAxMjoyNzoxN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79" Error="">PD94bWwgdmVyc2lvbj0iMS4wIiBlbmNvZGluZz0idXRmLTgiPz4NCjxMaW5rSW5mb0V4Y2VsIHhtbG5zOnhzaT0iaHR0cDovL3d3dy53My5vcmcvMjAwMS9YTUxTY2hlbWEtaW5zdGFuY2UiIHhtbG5zOnhzZD0iaHR0cDovL3d3dy53My5vcmcvMjAwMS9YTUxTY2hlbWEiPg0KICA8TGlua0luZm9Db3JlPg0KICAgIDxMaW5rSWQ+Nzk8L0xpbmtJZD4NCiAgICA8SW5mbG93VmFsPjkyMyw2ODc8L0luZmxvd1ZhbD4NCiAgICA8RGlzcFZhbD45MjMsNjg3IDwvRGlzcFZhbD4NCiAgICA8TGFzdFVwZFRpbWU+MjAyMS8wMi8wOCAxNDoyODowMzwvTGFzdFVwZFRpbWU+DQogICAgPFdvcmtzaGVldE5NPuiyoeWLmeaDheWgsSjpgKPntZDntYzllrbmiJDnuL4mYW1wO+mAo+e1kOiyoeaUv+eKtuaFiyk8L1dvcmtzaGVldE5NPg0KICAgIDxMaW5rQ2VsbEFkZHJlc3NBMT5BRjE4PC9MaW5rQ2VsbEFkZHJlc3NBMT4NCiAgICA8TGlua0NlbGxBZGRyZXNzUjFDMT5SMTh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5MjIxMDAwMDAwMDAwMDAvMi8xL0sxMjIxMDBaMC9SMjAxMDAwMDAjLzAwMDAwMDAwPC9BdUlkPg0KICAgIDxDb21wYW55SWQ+NzAyMDY8L0NvbXBhbnlJZD4NCiAgICA8QWNQZXJpb2Q+MTE1PC9BY1BlcmlvZD4NCiAgICA8UGVyaW9kVHlwPjE8L1BlcmlvZFR5cD4NCiAgICA8UGVyaW9kRHRsVHlwPjA8L1BlcmlvZER0bFR5cD4NCiAgICA8RHRLaW5kSWQ+RDIwMzA5MjIxMDAwMDAwMDAwMDA8L0R0S2luZElkPg0KICAgIDxEb2NUeXA+MjwvRG9jVHlwPg0KICAgIDxTdW1BY1R5cD4xPC9TdW1BY1R5cD4NCiAgICA8SXRlbUlkPksxMjIxMDBaMDwvSXRlbUlkPg0KICAgIDxEaXNwSXRlbUlkPksxMjIxMDBaMDwvRGlzcEl0ZW1JZD4NCiAgICA8Q29sSWQ+UjIwMTAwMDAwIzwvQ29sSWQ+DQogICAgPFRlbUF4aXNUeXA+MDAwMDAwMDA8L1RlbUF4aXNUeXA+DQogICAgPE1lbnVObT7vvKzpgKPntZDosqHmlL/nirbmhYvoqIjnrpfmm7go55m+5LiH5YaG5Y2Y5L2N5aKX5ribKTwvTWVudU5tPg0KICAgIDxJdGVtTm0+6Kaq5Lya56S+44Gu5omA5pyJ6ICF44Gr5biw5bGe44GZ44KL5oyB5YiG5ZCI6KiIPC9JdGVtTm0+DQogICAgPENvbE5tPuW9k+acn+mHkemhjTwvQ29sTm0+DQogICAgPE9yaWdpbmFsVmFsPjkyMyw2ODcsMDAwLDAwMDwvT3JpZ2luYWxWYWw+DQogICAgPExhc3ROdW1WYWw+OTIzLDY4NzwvTGFzdE51bVZhbD4NCiAgICA8UmF3TGlua1ZhbD45MjMsNjg3PC9SYXdMaW5rVmFsPg0KICAgIDxWaWV3VW5pdFR5cD43PC9WaWV3VW5pdFR5cD4NCiAgICA8RGVjaW1hbFBvaW50PjA8L0RlY2ltYWxQb2ludD4NCiAgICA8Um91bmRUeXA+MTwvUm91bmRUeXA+DQogICAgPE51bVRleHRUeXA+MTwvTnVtVGV4dFR5cD4NCiAgICA8Q2xhc3NUeXA+MzwvQ2xhc3NUeXA+DQogICAgPERUb3RhbFlNREhNUz4yMDIxLzAxLzIyIDEyOjI3OjE0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80" Error="">PD94bWwgdmVyc2lvbj0iMS4wIiBlbmNvZGluZz0idXRmLTgiPz4NCjxMaW5rSW5mb0V4Y2VsIHhtbG5zOnhzaT0iaHR0cDovL3d3dy53My5vcmcvMjAwMS9YTUxTY2hlbWEtaW5zdGFuY2UiIHhtbG5zOnhzZD0iaHR0cDovL3d3dy53My5vcmcvMjAwMS9YTUxTY2hlbWEiPg0KICA8TGlua0luZm9Db3JlPg0KICAgIDxMaW5rSWQ+ODA8L0xpbmtJZD4NCiAgICA8SW5mbG93VmFsPjY1LDk5MjwvSW5mbG93VmFsPg0KICAgIDxEaXNwVmFsPjY1LDk5MiA8L0Rpc3BWYWw+DQogICAgPExhc3RVcGRUaW1lPjIwMjEvMDIvMDggMTQ6Mjg6MDM8L0xhc3RVcGRUaW1lPg0KICAgIDxXb3Jrc2hlZXROTT7osqHli5nmg4XloLEo6YCj57WQ57WM5Za25oiQ57i+JmFtcDvpgKPntZDosqHmlL/nirbmhYspPC9Xb3Jrc2hlZXROTT4NCiAgICA8TGlua0NlbGxBZGRyZXNzQTE+QUcxODwvTGlua0NlbGxBZGRyZXNzQTE+DQogICAgPExpbmtDZWxsQWRkcmVzc1IxQzE+UjE4QzMz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OTIyMTAwMDAwMDAwMDAwLzIvMS9LMTIyMTAwWjAvUjIwMjAwMDAwIy8wMDAwMDAwMDwvQXVJZD4NCiAgICA8Q29tcGFueUlkPjcwMjA2PC9Db21wYW55SWQ+DQogICAgPEFjUGVyaW9kPjExNTwvQWNQZXJpb2Q+DQogICAgPFBlcmlvZFR5cD4xPC9QZXJpb2RUeXA+DQogICAgPFBlcmlvZER0bFR5cD4wPC9QZXJpb2REdGxUeXA+DQogICAgPER0S2luZElkPkQyMDMwOTIyMTAwMDAwMDAwMDAwPC9EdEtpbmRJZD4NCiAgICA8RG9jVHlwPjI8L0RvY1R5cD4NCiAgICA8U3VtQWNUeXA+MTwvU3VtQWNUeXA+DQogICAgPEl0ZW1JZD5LMTIyMTAwWjA8L0l0ZW1JZD4NCiAgICA8RGlzcEl0ZW1JZD5LMTIyMTAwWjA8L0Rpc3BJdGVtSWQ+DQogICAgPENvbElkPlIyMDIwMDAwMCM8L0NvbElkPg0KICAgIDxUZW1BeGlzVHlwPjAwMDAwMDAwPC9UZW1BeGlzVHlwPg0KICAgIDxNZW51Tm0+77ys6YCj57WQ6LKh5pS/54q25oWL6KiI566X5pu4KOeZvuS4h+WGhuWNmOS9jeWil+a4myk8L01lbnVObT4NCiAgICA8SXRlbU5tPuimquS8muekvuOBruaJgOacieiAheOBq+W4sOWxnuOBmeOCi+aMgeWIhuWQiOioiDwvSXRlbU5tPg0KICAgIDxDb2xObT7lr77liY3mnJ/lopfmuJvpoY08L0NvbE5tPg0KICAgIDxPcmlnaW5hbFZhbD42NSw5OTIsMDAwLDAwMDwvT3JpZ2luYWxWYWw+DQogICAgPExhc3ROdW1WYWw+NjUsOTkyPC9MYXN0TnVtVmFsPg0KICAgIDxSYXdMaW5rVmFsPjY1LDk5MjwvUmF3TGlua1ZhbD4NCiAgICA8Vmlld1VuaXRUeXA+NzwvVmlld1VuaXRUeXA+DQogICAgPERlY2ltYWxQb2ludD4wPC9EZWNpbWFsUG9pbnQ+DQogICAgPFJvdW5kVHlwPjE8L1JvdW5kVHlwPg0KICAgIDxOdW1UZXh0VHlwPjE8L051bVRleHRUeXA+DQogICAgPENsYXNzVHlwPjM8L0NsYXNzVHlwPg0KICAgIDxEVG90YWxZTURITVM+MjAyMS8wMS8yMiAxMjoyNzoxND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0" Error="">PD94bWwgdmVyc2lvbj0iMS4wIiBlbmNvZGluZz0idXRmLTgiPz4NCjxMaW5rSW5mb0V4Y2VsIHhtbG5zOnhzaT0iaHR0cDovL3d3dy53My5vcmcvMjAwMS9YTUxTY2hlbWEtaW5zdGFuY2UiIHhtbG5zOnhzZD0iaHR0cDovL3d3dy53My5vcmcvMjAwMS9YTUxTY2hlbWEiPg0KICA8TGlua0luZm9Db3JlPg0KICAgIDxMaW5rSWQ+MTEwPC9MaW5rSWQ+DQogICAgPEluZmxvd1ZhbD4xLDkyMC41NjwvSW5mbG93VmFsPg0KICAgIDxEaXNwVmFsPjEsOTIwLjU2IDwvRGlzcFZhbD4NCiAgICA8TGFzdFVwZFRpbWU+MjAyMS8wMi8wOCAxNDoyODowMzwvTGFzdFVwZFRpbWU+DQogICAgPFdvcmtzaGVldE5NPuiyoeWLmeaDheWgsSjpgKPntZDntYzllrbmiJDnuL4mYW1wO+mAo+e1kOiyoeaUv+eKtuaFiyk8L1dvcmtzaGVldE5NPg0KICAgIDxMaW5rQ2VsbEFkZHJlc3NBMT5BRjIwPC9MaW5rQ2VsbEFkZHJlc3NBMT4NCiAgICA8TGlua0NlbGxBZGRyZXNzUjFDMT5SMjB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DYwMDAwMDAwMDAvMi8xL0sxMjcwMDAwIy9SMjAxMDAwMDAwLzAwMDAwMDAwPC9BdUlkPg0KICAgIDxDb21wYW55SWQ+NzAyMDY8L0NvbXBhbnlJZD4NCiAgICA8QWNQZXJpb2Q+MTE1PC9BY1BlcmlvZD4NCiAgICA8UGVyaW9kVHlwPjE8L1BlcmlvZFR5cD4NCiAgICA8UGVyaW9kRHRsVHlwPjA8L1BlcmlvZER0bFR5cD4NCiAgICA8RHRLaW5kSWQ+RDIwMzAwNTA2MDYwMDAwMDAwMDA8L0R0S2luZElkPg0KICAgIDxEb2NUeXA+MjwvRG9jVHlwPg0KICAgIDxTdW1BY1R5cD4xPC9TdW1BY1R5cD4NCiAgICA8SXRlbUlkPksxMjcwMDAwIzwvSXRlbUlkPg0KICAgIDxEaXNwSXRlbUlkPksxMjcwMDAwIzwvRGlzcEl0ZW1JZD4NCiAgICA8Q29sSWQ+UjIwMTAwMDAwMDwvQ29sSWQ+DQogICAgPFRlbUF4aXNUeXA+MDAwMDAwMDA8L1RlbUF4aXNUeXA+DQogICAgPE1lbnVObT7osqHmlL/nirbmhYs8L01lbnVObT4NCiAgICA8SXRlbU5tPu+8keagquW9k+OBn+OCiuimquS8muekvuaJgOacieiAheW4sOWxnuaMgeWIhjwvSXRlbU5tPg0KICAgIDxDb2xObT7nrKwxMTXmnJ88L0NvbE5tPg0KICAgIDxPcmlnaW5hbFZhbD4xLDkyMC41NjM8L09yaWdpbmFsVmFsPg0KICAgIDxMYXN0TnVtVmFsPjEsOTIwLjU2PC9MYXN0TnVtVmFsPg0KICAgIDxSYXdMaW5rVmFsPjEsOTIwLjU2PC9SYXdMaW5rVmFsPg0KICAgIDxWaWV3VW5pdFR5cD4xPC9WaWV3VW5pdFR5cD4NCiAgICA8RGVjaW1hbFBvaW50PjI8L0RlY2ltYWxQb2ludD4NCiAgICA8Um91bmRUeXA+MTwvUm91bmRUeXA+DQogICAgPE51bVRleHRUeXA+MzwvTnVtVGV4dFR5cD4NCiAgICA8Q2xhc3NUeXA+MzwvQ2xhc3NUeXA+DQogICAgPERUb3RhbFlNREhNUz4yMDIxLzAxLzIyIDE5OjQ2OjQ2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0" Error="">PD94bWwgdmVyc2lvbj0iMS4wIiBlbmNvZGluZz0idXRmLTgiPz4NCjxMaW5rSW5mb0V4Y2VsIHhtbG5zOnhzaT0iaHR0cDovL3d3dy53My5vcmcvMjAwMS9YTUxTY2hlbWEtaW5zdGFuY2UiIHhtbG5zOnhzZD0iaHR0cDovL3d3dy53My5vcmcvMjAwMS9YTUxTY2hlbWEiPg0KICA8TGlua0luZm9Db3JlPg0KICAgIDxMaW5rSWQ+OTA8L0xpbmtJZD4NCiAgICA8SW5mbG93VmFsPjIxNCw3MTg8L0luZmxvd1ZhbD4NCiAgICA8RGlzcFZhbD4yMTQsNzE4IDwvRGlzcFZhbD4NCiAgICA8TGFzdFVwZFRpbWU+MjAyMS8wMi8wOCAxNDoyODowMzwvTGFzdFVwZFRpbWU+DQogICAgPFdvcmtzaGVldE5NPuiyoeWLmeaDheWgsSjpgKPntZDjgq3jg6Pjg4Pjgrfjg6Xjg7vjg5Xjg63jg7wmYW1wO+mFjeW9k+OBrueKtuazgSk8L1dvcmtzaGVldE5NPg0KICAgIDxMaW5rQ2VsbEFkZHJlc3NBMT5BRjU8L0xpbmtDZWxsQWRkcmVzc0ExPg0KICAgIDxMaW5rQ2VsbEFkZHJlc3NSMUMxPlI1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EzMTIwMDA0NTAwMDAwMDAwLzIvMS9LNjEwWjAwMDAjL1IyMDEwMDAwMDAvMDAwMDAwMDA8L0F1SWQ+DQogICAgPENvbXBhbnlJZD43MDIwNjwvQ29tcGFueUlkPg0KICAgIDxBY1BlcmlvZD4xMTU8L0FjUGVyaW9kPg0KICAgIDxQZXJpb2RUeXA+MTwvUGVyaW9kVHlwPg0KICAgIDxQZXJpb2REdGxUeXA+MDwvUGVyaW9kRHRsVHlwPg0KICAgIDxEdEtpbmRJZD5EMjAxMzEyMDAwNDUwMDAwMDAwMDwvRHRLaW5kSWQ+DQogICAgPERvY1R5cD4yPC9Eb2NUeXA+DQogICAgPFN1bUFjVHlwPjE8L1N1bUFjVHlwPg0KICAgIDxJdGVtSWQ+SzYxMFowMDAwIzwvSXRlbUlkPg0KICAgIDxEaXNwSXRlbUlkPks2MTBaMDAwMCM8L0Rpc3BJdGVtSWQ+DQogICAgPENvbElkPlIyMDEwMDAwMDA8L0NvbElkPg0KICAgIDxUZW1BeGlzVHlwPjAwMDAwMDAwPC9UZW1BeGlzVHlwPg0KICAgIDxNZW51Tm0+6YCj57WQQ0boqIjnrpfmm7g8L01lbnVObT4NCiAgICA8SXRlbU5tPuWWtualrea0u+WLleOBq+OCiOOCi+OCreODo+ODg+OCt+ODpeODu+ODleODreODvDwvSXRlbU5tPg0KICAgIDxDb2xObT7lvZPmnJ/ph5HpoY08L0NvbE5tPg0KICAgIDxPcmlnaW5hbFZhbD4yMTQsNzE4LDQ0NywwMDA8L09yaWdpbmFsVmFsPg0KICAgIDxMYXN0TnVtVmFsIC8+DQogICAgPFJhd0xpbmtWYWw+MjE0LDcxOCw0NDcsMDAwPC9SYXdMaW5rVmFsPg0KICAgIDxWaWV3VW5pdFR5cD4xPC9WaWV3VW5pdFR5cD4NCiAgICA8RGVjaW1hbFBvaW50PjA8L0RlY2ltYWxQb2ludD4NCiAgICA8Um91bmRUeXA+MjwvUm91bmRUeXA+DQogICAgPE51bVRleHRUeXA+MTwvTnVtVGV4dFR5cD4NCiAgICA8Q2xhc3NUeXA+MzwvQ2xhc3NUeXA+DQogICAgPERUb3RhbFlNREhNUz4yMDIxLzAxLzIyIDE5OjM1OjM3PC9EVG90YWxZTURITVM+DQogICAgPERpc2Nsb3N1cmVJbnB1dFR5cD4y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T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1" Error="">PD94bWwgdmVyc2lvbj0iMS4wIiBlbmNvZGluZz0idXRmLTgiPz4NCjxMaW5rSW5mb0V4Y2VsIHhtbG5zOnhzaT0iaHR0cDovL3d3dy53My5vcmcvMjAwMS9YTUxTY2hlbWEtaW5zdGFuY2UiIHhtbG5zOnhzZD0iaHR0cDovL3d3dy53My5vcmcvMjAwMS9YTUxTY2hlbWEiPg0KICA8TGlua0luZm9Db3JlPg0KICAgIDxMaW5rSWQ+OTE8L0xpbmtJZD4NCiAgICA8SW5mbG93VmFsPi0yOSw4MDU8L0luZmxvd1ZhbD4NCiAgICA8RGlzcFZhbD4oMjksODA1KTwvRGlzcFZhbD4NCiAgICA8TGFzdFVwZFRpbWU+MjAyMS8wMi8wOCAxNDoyODowMzwvTGFzdFVwZFRpbWU+DQogICAgPFdvcmtzaGVldE5NPuiyoeWLmeaDheWgsSjpgKPntZDjgq3jg6Pjg4Pjgrfjg6Xjg7vjg5Xjg63jg7wmYW1wO+mFjeW9k+OBrueKtuazgSk8L1dvcmtzaGVldE5NPg0KICAgIDxMaW5rQ2VsbEFkZHJlc3NBMT5BRzU8L0xpbmtDZWxsQWRkcmVzc0ExPg0KICAgIDxMaW5rQ2VsbEFkZHJlc3NSMUMxPlI1QzMzPC9MaW5rQ2VsbEFkZHJlc3NSMUMxPg0KICAgIDxDZWxsQmFja2dyb3VuZENvbG9yPjE2Nzc3MjE1PC9DZWxsQmFja2dyb3VuZENvbG9yPg0KICAgIDxDZWxsQmFja2dyb3VuZENvbG9ySW5kZXg+LTQxNDI8L0NlbGxCYWNrZ3JvdW5kQ29sb3JJbmRleD4NCiAgPC9MaW5rSW5mb0NvcmU+DQogIDxMaW5rSW5mb1hzYT4NCiAgICA8QXVJZD43MDIwNi8xMTUvMS8wL0QyMDEzMTIwMDA0NTAwMDAwMDAwLzIvMS9LNjEwWjAwMDAjL1IyMDIwMDAwMDAvMDAwMDAwMDA8L0F1SWQ+DQogICAgPENvbXBhbnlJZD43MDIwNjwvQ29tcGFueUlkPg0KICAgIDxBY1BlcmlvZD4xMTU8L0FjUGVyaW9kPg0KICAgIDxQZXJpb2RUeXA+MTwvUGVyaW9kVHlwPg0KICAgIDxQZXJpb2REdGxUeXA+MDwvUGVyaW9kRHRsVHlwPg0KICAgIDxEdEtpbmRJZD5EMjAxMzEyMDAwNDUwMDAwMDAwMDwvRHRLaW5kSWQ+DQogICAgPERvY1R5cD4yPC9Eb2NUeXA+DQogICAgPFN1bUFjVHlwPjE8L1N1bUFjVHlwPg0KICAgIDxJdGVtSWQ+SzYxMFowMDAwIzwvSXRlbUlkPg0KICAgIDxEaXNwSXRlbUlkPks2MTBaMDAwMCM8L0Rpc3BJdGVtSWQ+DQogICAgPENvbElkPlIyMDIwMDAwMDA8L0NvbElkPg0KICAgIDxUZW1BeGlzVHlwPjAwMDAwMDAwPC9UZW1BeGlzVHlwPg0KICAgIDxNZW51Tm0+6YCj57WQQ0boqIjnrpfmm7g8L01lbnVObT4NCiAgICA8SXRlbU5tPuWWtualrea0u+WLleOBq+OCiOOCi+OCreODo+ODg+OCt+ODpeODu+ODleODreODvDwvSXRlbU5tPg0KICAgIDxDb2xObT7lr77liY3mnJ/lopfmuJvpoY08L0NvbE5tPg0KICAgIDxPcmlnaW5hbFZhbD4tMjksODA0LDg0NywwMDA8L09yaWdpbmFsVmFsPg0KICAgIDxMYXN0TnVtVmFsIC8+DQogICAgPFJhd0xpbmtWYWw+LTI5LDgwNCw4NDcsMDAwPC9SYXdMaW5rVmFsPg0KICAgIDxWaWV3VW5pdFR5cD4xPC9WaWV3VW5pdFR5cD4NCiAgICA8RGVjaW1hbFBvaW50PjA8L0RlY2ltYWxQb2ludD4NCiAgICA8Um91bmRUeXA+MjwvUm91bmRUeXA+DQogICAgPE51bVRleHRUeXA+MTwvTnVtVGV4dFR5cD4NCiAgICA8Q2xhc3NUeXA+MzwvQ2xhc3NUeXA+DQogICAgPERUb3RhbFlNREhNUz4yMDIxLzAxLzIyIDE5OjM1OjM3PC9EVG90YWxZTURITVM+DQogICAgPERpc2Nsb3N1cmVJbnB1dFR5cD4y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T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2" Error="">PD94bWwgdmVyc2lvbj0iMS4wIiBlbmNvZGluZz0idXRmLTgiPz4NCjxMaW5rSW5mb0V4Y2VsIHhtbG5zOnhzaT0iaHR0cDovL3d3dy53My5vcmcvMjAwMS9YTUxTY2hlbWEtaW5zdGFuY2UiIHhtbG5zOnhzZD0iaHR0cDovL3d3dy53My5vcmcvMjAwMS9YTUxTY2hlbWEiPg0KICA8TGlua0luZm9Db3JlPg0KICAgIDxMaW5rSWQ+OTI8L0xpbmtJZD4NCiAgICA8SW5mbG93VmFsPi02MSw5NDE8L0luZmxvd1ZhbD4NCiAgICA8RGlzcFZhbD4oNjEsOTQxKTwvRGlzcFZhbD4NCiAgICA8TGFzdFVwZFRpbWU+MjAyMS8wMi8wOCAxNDoyODowMzwvTGFzdFVwZFRpbWU+DQogICAgPFdvcmtzaGVldE5NPuiyoeWLmeaDheWgsSjpgKPntZDjgq3jg6Pjg4Pjgrfjg6Xjg7vjg5Xjg63jg7wmYW1wO+mFjeW9k+OBrueKtuazgSk8L1dvcmtzaGVldE5NPg0KICAgIDxMaW5rQ2VsbEFkZHJlc3NBMT5BRjY8L0xpbmtDZWxsQWRkcmVzc0ExPg0KICAgIDxMaW5rQ2VsbEFkZHJlc3NSMUMxPlI2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EzMTIwMDA0NTAwMDAwMDAwLzIvMS9LNjIwWjAwMDAjL1IyMDEwMDAwMDAvMDAwMDAwMDA8L0F1SWQ+DQogICAgPENvbXBhbnlJZD43MDIwNjwvQ29tcGFueUlkPg0KICAgIDxBY1BlcmlvZD4xMTU8L0FjUGVyaW9kPg0KICAgIDxQZXJpb2RUeXA+MTwvUGVyaW9kVHlwPg0KICAgIDxQZXJpb2REdGxUeXA+MDwvUGVyaW9kRHRsVHlwPg0KICAgIDxEdEtpbmRJZD5EMjAxMzEyMDAwNDUwMDAwMDAwMDwvRHRLaW5kSWQ+DQogICAgPERvY1R5cD4yPC9Eb2NUeXA+DQogICAgPFN1bUFjVHlwPjE8L1N1bUFjVHlwPg0KICAgIDxJdGVtSWQ+SzYyMFowMDAwIzwvSXRlbUlkPg0KICAgIDxEaXNwSXRlbUlkPks2MjBaMDAwMCM8L0Rpc3BJdGVtSWQ+DQogICAgPENvbElkPlIyMDEwMDAwMDA8L0NvbElkPg0KICAgIDxUZW1BeGlzVHlwPjAwMDAwMDAwPC9UZW1BeGlzVHlwPg0KICAgIDxNZW51Tm0+6YCj57WQQ0boqIjnrpfmm7g8L01lbnVObT4NCiAgICA8SXRlbU5tPuaKleizh+a0u+WLleOBq+OCiOOCi+OCreODo+ODg+OCt+ODpeODu+ODleODreODvDwvSXRlbU5tPg0KICAgIDxDb2xObT7lvZPmnJ/ph5HpoY08L0NvbE5tPg0KICAgIDxPcmlnaW5hbFZhbD4tNjEsOTQwLDc1MSwwMDA8L09yaWdpbmFsVmFsPg0KICAgIDxMYXN0TnVtVmFsIC8+DQogICAgPFJhd0xpbmtWYWw+LTYxLDk0MCw3NTEsMDAwPC9SYXdMaW5rVmFsPg0KICAgIDxWaWV3VW5pdFR5cD4xPC9WaWV3VW5pdFR5cD4NCiAgICA8RGVjaW1hbFBvaW50PjA8L0RlY2ltYWxQb2ludD4NCiAgICA8Um91bmRUeXA+MjwvUm91bmRUeXA+DQogICAgPE51bVRleHRUeXA+MTwvTnVtVGV4dFR5cD4NCiAgICA8Q2xhc3NUeXA+MzwvQ2xhc3NUeXA+DQogICAgPERUb3RhbFlNREhNUz4yMDIxLzAxLzIyIDE5OjM1OjM3PC9EVG90YWxZTURITVM+DQogICAgPERpc2Nsb3N1cmVJbnB1dFR5cD4y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T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3" Error="">PD94bWwgdmVyc2lvbj0iMS4wIiBlbmNvZGluZz0idXRmLTgiPz4NCjxMaW5rSW5mb0V4Y2VsIHhtbG5zOnhzaT0iaHR0cDovL3d3dy53My5vcmcvMjAwMS9YTUxTY2hlbWEtaW5zdGFuY2UiIHhtbG5zOnhzZD0iaHR0cDovL3d3dy53My5vcmcvMjAwMS9YTUxTY2hlbWEiPg0KICA8TGlua0luZm9Db3JlPg0KICAgIDxMaW5rSWQ+OTM8L0xpbmtJZD4NCiAgICA8SW5mbG93VmFsPjMyLDMyNjwvSW5mbG93VmFsPg0KICAgIDxEaXNwVmFsPjMyLDMyNiA8L0Rpc3BWYWw+DQogICAgPExhc3RVcGRUaW1lPjIwMjEvMDIvMDggMTQ6Mjg6MDM8L0xhc3RVcGRUaW1lPg0KICAgIDxXb3Jrc2hlZXROTT7osqHli5nmg4XloLEo6YCj57WQ44Kt44Oj44OD44K344Ol44O744OV44Ot44O8JmFtcDvphY3lvZPjga7nirbms4EpPC9Xb3Jrc2hlZXROTT4NCiAgICA8TGlua0NlbGxBZGRyZXNzQTE+QUc2PC9MaW5rQ2VsbEFkZHJlc3NBMT4NCiAgICA8TGlua0NlbGxBZGRyZXNzUjFDMT5SNkMzMzwvTGlua0NlbGxBZGRyZXNzUjFDMT4NCiAgICA8Q2VsbEJhY2tncm91bmRDb2xvcj4xNjc3NzIxNTwvQ2VsbEJhY2tncm91bmRDb2xvcj4NCiAgICA8Q2VsbEJhY2tncm91bmRDb2xvckluZGV4Pi00MTQyPC9DZWxsQmFja2dyb3VuZENvbG9ySW5kZXg+DQogIDwvTGlua0luZm9Db3JlPg0KICA8TGlua0luZm9Yc2E+DQogICAgPEF1SWQ+NzAyMDYvMTE1LzEvMC9EMjAxMzEyMDAwNDUwMDAwMDAwMC8yLzEvSzYyMFowMDAwIy9SMjAyMDAwMDAwLzAwMDAwMDAwPC9BdUlkPg0KICAgIDxDb21wYW55SWQ+NzAyMDY8L0NvbXBhbnlJZD4NCiAgICA8QWNQZXJpb2Q+MTE1PC9BY1BlcmlvZD4NCiAgICA8UGVyaW9kVHlwPjE8L1BlcmlvZFR5cD4NCiAgICA8UGVyaW9kRHRsVHlwPjA8L1BlcmlvZER0bFR5cD4NCiAgICA8RHRLaW5kSWQ+RDIwMTMxMjAwMDQ1MDAwMDAwMDA8L0R0S2luZElkPg0KICAgIDxEb2NUeXA+MjwvRG9jVHlwPg0KICAgIDxTdW1BY1R5cD4xPC9TdW1BY1R5cD4NCiAgICA8SXRlbUlkPks2MjBaMDAwMCM8L0l0ZW1JZD4NCiAgICA8RGlzcEl0ZW1JZD5LNjIwWjAwMDAjPC9EaXNwSXRlbUlkPg0KICAgIDxDb2xJZD5SMjAyMDAwMDAwPC9Db2xJZD4NCiAgICA8VGVtQXhpc1R5cD4wMDAwMDAwMDwvVGVtQXhpc1R5cD4NCiAgICA8TWVudU5tPumAo+e1kENG6KiI566X5pu4PC9NZW51Tm0+DQogICAgPEl0ZW1ObT7mipXos4fmtLvli5Xjgavjgojjgovjgq3jg6Pjg4Pjgrfjg6Xjg7vjg5Xjg63jg7w8L0l0ZW1ObT4NCiAgICA8Q29sTm0+5a++5YmN5pyf5aKX5rib6aGNPC9Db2xObT4NCiAgICA8T3JpZ2luYWxWYWw+MzIsMzI1LDcyMiwwMDA8L09yaWdpbmFsVmFsPg0KICAgIDxMYXN0TnVtVmFsIC8+DQogICAgPFJhd0xpbmtWYWw+MzIsMzI1LDcyMiwwMDA8L1Jhd0xpbmtWYWw+DQogICAgPFZpZXdVbml0VHlwPjE8L1ZpZXdVbml0VHlwPg0KICAgIDxEZWNpbWFsUG9pbnQ+MDwvRGVjaW1hbFBvaW50Pg0KICAgIDxSb3VuZFR5cD4yPC9Sb3VuZFR5cD4NCiAgICA8TnVtVGV4dFR5cD4xPC9OdW1UZXh0VHlwPg0KICAgIDxDbGFzc1R5cD4zPC9DbGFzc1R5cD4NCiAgICA8RFRvdGFsWU1ESE1TPjIwMjEvMDEvMjIgMTk6MzU6Mzc8L0RUb3RhbFlNREhNUz4NCiAgICA8RGlzY2xvc3VyZUlucHV0VHlwPjI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x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4" Error="">PD94bWwgdmVyc2lvbj0iMS4wIiBlbmNvZGluZz0idXRmLTgiPz4NCjxMaW5rSW5mb0V4Y2VsIHhtbG5zOnhzaT0iaHR0cDovL3d3dy53My5vcmcvMjAwMS9YTUxTY2hlbWEtaW5zdGFuY2UiIHhtbG5zOnhzZD0iaHR0cDovL3d3dy53My5vcmcvMjAwMS9YTUxTY2hlbWEiPg0KICA8TGlua0luZm9Db3JlPg0KICAgIDxMaW5rSWQ+OTQ8L0xpbmtJZD4NCiAgICA8SW5mbG93VmFsPi04NywwNjU8L0luZmxvd1ZhbD4NCiAgICA8RGlzcFZhbD4oODcsMDY1KTwvRGlzcFZhbD4NCiAgICA8TGFzdFVwZFRpbWU+MjAyMS8wMi8wOCAxNDoyODowMzwvTGFzdFVwZFRpbWU+DQogICAgPFdvcmtzaGVldE5NPuiyoeWLmeaDheWgsSjpgKPntZDjgq3jg6Pjg4Pjgrfjg6Xjg7vjg5Xjg63jg7wmYW1wO+mFjeW9k+OBrueKtuazgSk8L1dvcmtzaGVldE5NPg0KICAgIDxMaW5rQ2VsbEFkZHJlc3NBMT5BRjc8L0xpbmtDZWxsQWRkcmVzc0ExPg0KICAgIDxMaW5rQ2VsbEFkZHJlc3NSMUMxPlI3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EzMTIwMDA0NTAwMDAwMDAwLzIvMS9LNjMwWjAwMDAjL1IyMDEwMDAwMDAvMDAwMDAwMDA8L0F1SWQ+DQogICAgPENvbXBhbnlJZD43MDIwNjwvQ29tcGFueUlkPg0KICAgIDxBY1BlcmlvZD4xMTU8L0FjUGVyaW9kPg0KICAgIDxQZXJpb2RUeXA+MTwvUGVyaW9kVHlwPg0KICAgIDxQZXJpb2REdGxUeXA+MDwvUGVyaW9kRHRsVHlwPg0KICAgIDxEdEtpbmRJZD5EMjAxMzEyMDAwNDUwMDAwMDAwMDwvRHRLaW5kSWQ+DQogICAgPERvY1R5cD4yPC9Eb2NUeXA+DQogICAgPFN1bUFjVHlwPjE8L1N1bUFjVHlwPg0KICAgIDxJdGVtSWQ+SzYzMFowMDAwIzwvSXRlbUlkPg0KICAgIDxEaXNwSXRlbUlkPks2MzBaMDAwMCM8L0Rpc3BJdGVtSWQ+DQogICAgPENvbElkPlIyMDEwMDAwMDA8L0NvbElkPg0KICAgIDxUZW1BeGlzVHlwPjAwMDAwMDAwPC9UZW1BeGlzVHlwPg0KICAgIDxNZW51Tm0+6YCj57WQQ0boqIjnrpfmm7g8L01lbnVObT4NCiAgICA8SXRlbU5tPuiyoeWLmea0u+WLleOBq+OCiOOCi+OCreODo+ODg+OCt+ODpeODu+ODleODreODvDwvSXRlbU5tPg0KICAgIDxDb2xObT7lvZPmnJ/ph5HpoY08L0NvbE5tPg0KICAgIDxPcmlnaW5hbFZhbD4tODcsMDY1LDQwOSwwMDA8L09yaWdpbmFsVmFsPg0KICAgIDxMYXN0TnVtVmFsIC8+DQogICAgPFJhd0xpbmtWYWw+LTg3LDA2NSw0MDksMDAwPC9SYXdMaW5rVmFsPg0KICAgIDxWaWV3VW5pdFR5cD4xPC9WaWV3VW5pdFR5cD4NCiAgICA8RGVjaW1hbFBvaW50PjA8L0RlY2ltYWxQb2ludD4NCiAgICA8Um91bmRUeXA+MjwvUm91bmRUeXA+DQogICAgPE51bVRleHRUeXA+MTwvTnVtVGV4dFR5cD4NCiAgICA8Q2xhc3NUeXA+MzwvQ2xhc3NUeXA+DQogICAgPERUb3RhbFlNREhNUz4yMDIxLzAxLzIyIDE5OjM1OjM3PC9EVG90YWxZTURITVM+DQogICAgPERpc2Nsb3N1cmVJbnB1dFR5cD4y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T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5" Error="">PD94bWwgdmVyc2lvbj0iMS4wIiBlbmNvZGluZz0idXRmLTgiPz4NCjxMaW5rSW5mb0V4Y2VsIHhtbG5zOnhzaT0iaHR0cDovL3d3dy53My5vcmcvMjAwMS9YTUxTY2hlbWEtaW5zdGFuY2UiIHhtbG5zOnhzZD0iaHR0cDovL3d3dy53My5vcmcvMjAwMS9YTUxTY2hlbWEiPg0KICA8TGlua0luZm9Db3JlPg0KICAgIDxMaW5rSWQ+OTU8L0xpbmtJZD4NCiAgICA8SW5mbG93VmFsPjM5LDEwMTwvSW5mbG93VmFsPg0KICAgIDxEaXNwVmFsPjM5LDEwMSA8L0Rpc3BWYWw+DQogICAgPExhc3RVcGRUaW1lPjIwMjEvMDIvMDggMTQ6Mjg6MDM8L0xhc3RVcGRUaW1lPg0KICAgIDxXb3Jrc2hlZXROTT7osqHli5nmg4XloLEo6YCj57WQ44Kt44Oj44OD44K344Ol44O744OV44Ot44O8JmFtcDvphY3lvZPjga7nirbms4EpPC9Xb3Jrc2hlZXROTT4NCiAgICA8TGlua0NlbGxBZGRyZXNzQTE+QUc3PC9MaW5rQ2VsbEFkZHJlc3NBMT4NCiAgICA8TGlua0NlbGxBZGRyZXNzUjFDMT5SN0MzMzwvTGlua0NlbGxBZGRyZXNzUjFDMT4NCiAgICA8Q2VsbEJhY2tncm91bmRDb2xvcj4xNjc3NzIxNTwvQ2VsbEJhY2tncm91bmRDb2xvcj4NCiAgICA8Q2VsbEJhY2tncm91bmRDb2xvckluZGV4Pi00MTQyPC9DZWxsQmFja2dyb3VuZENvbG9ySW5kZXg+DQogIDwvTGlua0luZm9Db3JlPg0KICA8TGlua0luZm9Yc2E+DQogICAgPEF1SWQ+NzAyMDYvMTE1LzEvMC9EMjAxMzEyMDAwNDUwMDAwMDAwMC8yLzEvSzYzMFowMDAwIy9SMjAyMDAwMDAwLzAwMDAwMDAwPC9BdUlkPg0KICAgIDxDb21wYW55SWQ+NzAyMDY8L0NvbXBhbnlJZD4NCiAgICA8QWNQZXJpb2Q+MTE1PC9BY1BlcmlvZD4NCiAgICA8UGVyaW9kVHlwPjE8L1BlcmlvZFR5cD4NCiAgICA8UGVyaW9kRHRsVHlwPjA8L1BlcmlvZER0bFR5cD4NCiAgICA8RHRLaW5kSWQ+RDIwMTMxMjAwMDQ1MDAwMDAwMDA8L0R0S2luZElkPg0KICAgIDxEb2NUeXA+MjwvRG9jVHlwPg0KICAgIDxTdW1BY1R5cD4xPC9TdW1BY1R5cD4NCiAgICA8SXRlbUlkPks2MzBaMDAwMCM8L0l0ZW1JZD4NCiAgICA8RGlzcEl0ZW1JZD5LNjMwWjAwMDAjPC9EaXNwSXRlbUlkPg0KICAgIDxDb2xJZD5SMjAyMDAwMDAwPC9Db2xJZD4NCiAgICA8VGVtQXhpc1R5cD4wMDAwMDAwMDwvVGVtQXhpc1R5cD4NCiAgICA8TWVudU5tPumAo+e1kENG6KiI566X5pu4PC9NZW51Tm0+DQogICAgPEl0ZW1ObT7osqHli5nmtLvli5Xjgavjgojjgovjgq3jg6Pjg4Pjgrfjg6Xjg7vjg5Xjg63jg7w8L0l0ZW1ObT4NCiAgICA8Q29sTm0+5a++5YmN5pyf5aKX5rib6aGNPC9Db2xObT4NCiAgICA8T3JpZ2luYWxWYWw+MzksMTAxLDA5MCwwMDA8L09yaWdpbmFsVmFsPg0KICAgIDxMYXN0TnVtVmFsIC8+DQogICAgPFJhd0xpbmtWYWw+MzksMTAxLDA5MCwwMDA8L1Jhd0xpbmtWYWw+DQogICAgPFZpZXdVbml0VHlwPjE8L1ZpZXdVbml0VHlwPg0KICAgIDxEZWNpbWFsUG9pbnQ+MDwvRGVjaW1hbFBvaW50Pg0KICAgIDxSb3VuZFR5cD4yPC9Sb3VuZFR5cD4NCiAgICA8TnVtVGV4dFR5cD4xPC9OdW1UZXh0VHlwPg0KICAgIDxDbGFzc1R5cD4zPC9DbGFzc1R5cD4NCiAgICA8RFRvdGFsWU1ESE1TPjIwMjEvMDEvMjIgMTk6MzU6Mzc8L0RUb3RhbFlNREhNUz4NCiAgICA8RGlzY2xvc3VyZUlucHV0VHlwPjI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x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96" Error="">PD94bWwgdmVyc2lvbj0iMS4wIiBlbmNvZGluZz0idXRmLTgiPz4NCjxMaW5rSW5mb0V4Y2VsIHhtbG5zOnhzaT0iaHR0cDovL3d3dy53My5vcmcvMjAwMS9YTUxTY2hlbWEtaW5zdGFuY2UiIHhtbG5zOnhzZD0iaHR0cDovL3d3dy53My5vcmcvMjAwMS9YTUxTY2hlbWEiPg0KICA8TGlua0luZm9Db3JlPg0KICAgIDxMaW5rSWQ+OTY8L0xpbmtJZD4NCiAgICA8SW5mbG93VmFsPjM1MywxNzY8L0luZmxvd1ZhbD4NCiAgICA8RGlzcFZhbD4zNTMsMTc2IDwvRGlzcFZhbD4NCiAgICA8TGFzdFVwZFRpbWU+MjAyMS8wMi8wOCAxNDoyODowMzwvTGFzdFVwZFRpbWU+DQogICAgPFdvcmtzaGVldE5NPuiyoeWLmeaDheWgsSjpgKPntZDjgq3jg6Pjg4Pjgrfjg6Xjg7vjg5Xjg63jg7wmYW1wO+mFjeW9k+OBrueKtuazgSk8L1dvcmtzaGVldE5NPg0KICAgIDxMaW5rQ2VsbEFkZHJlc3NBMT5BRjg8L0xpbmtDZWxsQWRkcmVzc0ExPg0KICAgIDxMaW5rQ2VsbEFkZHJlc3NSMUMxPlI4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EzMTIwMDA0NTAwMDAwMDAwLzIvMS9LNjcwMDAwMDAjL1IyMDEwMDAwMDAvMDAwMDAwMDA8L0F1SWQ+DQogICAgPENvbXBhbnlJZD43MDIwNjwvQ29tcGFueUlkPg0KICAgIDxBY1BlcmlvZD4xMTU8L0FjUGVyaW9kPg0KICAgIDxQZXJpb2RUeXA+MTwvUGVyaW9kVHlwPg0KICAgIDxQZXJpb2REdGxUeXA+MDwvUGVyaW9kRHRsVHlwPg0KICAgIDxEdEtpbmRJZD5EMjAxMzEyMDAwNDUwMDAwMDAwMDwvRHRLaW5kSWQ+DQogICAgPERvY1R5cD4yPC9Eb2NUeXA+DQogICAgPFN1bUFjVHlwPjE8L1N1bUFjVHlwPg0KICAgIDxJdGVtSWQ+SzY3MDAwMDAwIzwvSXRlbUlkPg0KICAgIDxEaXNwSXRlbUlkPks2NzAwMDAwMCM8L0Rpc3BJdGVtSWQ+DQogICAgPENvbElkPlIyMDEwMDAwMDA8L0NvbElkPg0KICAgIDxUZW1BeGlzVHlwPjAwMDAwMDAwPC9UZW1BeGlzVHlwPg0KICAgIDxNZW51Tm0+6YCj57WQQ0boqIjnrpfmm7g8L01lbnVObT4NCiAgICA8SXRlbU5tPuePvumHkeWPiuOBs+ePvumHkeWQjOetieeJqeOBruacn+acq+aui+mrmDwvSXRlbU5tPg0KICAgIDxDb2xObT7lvZPmnJ/ph5HpoY08L0NvbE5tPg0KICAgIDxPcmlnaW5hbFZhbD4zNTMsMTc1LDU1MiwwMDA8L09yaWdpbmFsVmFsPg0KICAgIDxMYXN0TnVtVmFsIC8+DQogICAgPFJhd0xpbmtWYWw+MzUzLDE3NSw1NTIsMDAwPC9SYXdMaW5rVmFsPg0KICAgIDxWaWV3VW5pdFR5cD4xPC9WaWV3VW5pdFR5cD4NCiAgICA8RGVjaW1hbFBvaW50PjA8L0RlY2ltYWxQb2ludD4NCiAgICA8Um91bmRUeXA+MjwvUm91bmRUeXA+DQogICAgPE51bVRleHRUeXA+MTwvTnVtVGV4dFR5cD4NCiAgICA8Q2xhc3NUeXA+MzwvQ2xhc3NUeXA+DQogICAgPERUb3RhbFlNREhNUz4yMDIxLzAxLzIyIDE5OjM1OjM3PC9EVG90YWxZTURITVM+DQogICAgPERpc2Nsb3N1cmVJbnB1dFR5cD4yPC9EaXNjbG9zdXJlSW5wdXRUeXA+DQogIDwvTGlua0luZm9Yc2E+DQogIDxMaW5rSW5mb0NoYW5nZVNldHRpbmc+DQogICAgPFplcm9EaXNwVHlwPjQ8L1plcm9EaXNwVHlwPg0KICAgIDxFYXNOdW1WaWV3VW5pdFR5cD43PC9FYXNOdW1WaWV3VW5pdFR5cD4NCiAgICA8RWFzTnVtRGVjaW1hbFBvaW50PjA8L0Vhc051bURlY2ltYWxQb2ludD4NCiAgICA8RWFzTnVtUm91bmRUeXA+MT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97" Error="">PD94bWwgdmVyc2lvbj0iMS4wIiBlbmNvZGluZz0idXRmLTgiPz4NCjxMaW5rSW5mb0V4Y2VsIHhtbG5zOnhzaT0iaHR0cDovL3d3dy53My5vcmcvMjAwMS9YTUxTY2hlbWEtaW5zdGFuY2UiIHhtbG5zOnhzZD0iaHR0cDovL3d3dy53My5vcmcvMjAwMS9YTUxTY2hlbWEiPg0KICA8TGlua0luZm9Db3JlPg0KICAgIDxMaW5rSWQ+OTc8L0xpbmtJZD4NCiAgICA8SW5mbG93VmFsPjYzLDQ5NTwvSW5mbG93VmFsPg0KICAgIDxEaXNwVmFsPjYzLDQ5NSA8L0Rpc3BWYWw+DQogICAgPExhc3RVcGRUaW1lPjIwMjEvMDIvMDggMTQ6Mjg6MDM8L0xhc3RVcGRUaW1lPg0KICAgIDxXb3Jrc2hlZXROTT7osqHli5nmg4XloLEo6YCj57WQ44Kt44Oj44OD44K344Ol44O744OV44Ot44O8JmFtcDvphY3lvZPjga7nirbms4EpPC9Xb3Jrc2hlZXROTT4NCiAgICA8TGlua0NlbGxBZGRyZXNzQTE+QUc4PC9MaW5rQ2VsbEFkZHJlc3NBMT4NCiAgICA8TGlua0NlbGxBZGRyZXNzUjFDMT5SOEMzMzwvTGlua0NlbGxBZGRyZXNzUjFDMT4NCiAgICA8Q2VsbEJhY2tncm91bmRDb2xvcj4xNjc3NzIxNTwvQ2VsbEJhY2tncm91bmRDb2xvcj4NCiAgICA8Q2VsbEJhY2tncm91bmRDb2xvckluZGV4Pi00MTQyPC9DZWxsQmFja2dyb3VuZENvbG9ySW5kZXg+DQogIDwvTGlua0luZm9Db3JlPg0KICA8TGlua0luZm9Yc2E+DQogICAgPEF1SWQ+NzAyMDYvMTE1LzEvMC9EMjAxMzEyMDAwNDUwMDAwMDAwMC8yLzEvSzY3MDAwMDAwIy9SMjAyMDAwMDAwLzAwMDAwMDAwPC9BdUlkPg0KICAgIDxDb21wYW55SWQ+NzAyMDY8L0NvbXBhbnlJZD4NCiAgICA8QWNQZXJpb2Q+MTE1PC9BY1BlcmlvZD4NCiAgICA8UGVyaW9kVHlwPjE8L1BlcmlvZFR5cD4NCiAgICA8UGVyaW9kRHRsVHlwPjA8L1BlcmlvZER0bFR5cD4NCiAgICA8RHRLaW5kSWQ+RDIwMTMxMjAwMDQ1MDAwMDAwMDA8L0R0S2luZElkPg0KICAgIDxEb2NUeXA+MjwvRG9jVHlwPg0KICAgIDxTdW1BY1R5cD4xPC9TdW1BY1R5cD4NCiAgICA8SXRlbUlkPks2NzAwMDAwMCM8L0l0ZW1JZD4NCiAgICA8RGlzcEl0ZW1JZD5LNjcwMDAwMDAjPC9EaXNwSXRlbUlkPg0KICAgIDxDb2xJZD5SMjAyMDAwMDAwPC9Db2xJZD4NCiAgICA8VGVtQXhpc1R5cD4wMDAwMDAwMDwvVGVtQXhpc1R5cD4NCiAgICA8TWVudU5tPumAo+e1kENG6KiI566X5pu4PC9NZW51Tm0+DQogICAgPEl0ZW1ObT7nj77ph5Hlj4rjgbPnj77ph5HlkIznrYnnianjga7mnJ/mnKvmrovpq5g8L0l0ZW1ObT4NCiAgICA8Q29sTm0+5a++5YmN5pyf5aKX5rib6aGNPC9Db2xObT4NCiAgICA8T3JpZ2luYWxWYWw+NjMsNDk0LDczNiwwMDA8L09yaWdpbmFsVmFsPg0KICAgIDxMYXN0TnVtVmFsIC8+DQogICAgPFJhd0xpbmtWYWw+NjMsNDk0LDczNiwwMDA8L1Jhd0xpbmtWYWw+DQogICAgPFZpZXdVbml0VHlwPjE8L1ZpZXdVbml0VHlwPg0KICAgIDxEZWNpbWFsUG9pbnQ+MDwvRGVjaW1hbFBvaW50Pg0KICAgIDxSb3VuZFR5cD4yPC9Sb3VuZFR5cD4NCiAgICA8TnVtVGV4dFR5cD4xPC9OdW1UZXh0VHlwPg0KICAgIDxDbGFzc1R5cD4zPC9DbGFzc1R5cD4NCiAgICA8RFRvdGFsWU1ESE1TPjIwMjEvMDEvMjIgMTk6MzU6Mzc8L0RUb3RhbFlNREhNUz4NCiAgICA8RGlzY2xvc3VyZUlucHV0VHlwPjI8L0Rpc2Nsb3N1cmVJbnB1dFR5cD4NCiAgPC9MaW5rSW5mb1hzYT4NCiAgPExpbmtJbmZvQ2hhbmdlU2V0dGluZz4NCiAgICA8WmVyb0Rpc3BUeXA+NDwvWmVyb0Rpc3BUeXA+DQogICAgPEVhc051bVZpZXdVbml0VHlwPjc8L0Vhc051bVZpZXdVbml0VHlwPg0KICAgIDxFYXNOdW1EZWNpbWFsUG9pbnQ+MDwvRWFzTnVtRGVjaW1hbFBvaW50Pg0KICAgIDxFYXNOdW1Sb3VuZFR5cD4x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1" Error="">PD94bWwgdmVyc2lvbj0iMS4wIiBlbmNvZGluZz0idXRmLTgiPz4NCjxMaW5rSW5mb0V4Y2VsIHhtbG5zOnhzaT0iaHR0cDovL3d3dy53My5vcmcvMjAwMS9YTUxTY2hlbWEtaW5zdGFuY2UiIHhtbG5zOnhzZD0iaHR0cDovL3d3dy53My5vcmcvMjAwMS9YTUxTY2hlbWEiPg0KICA8TGlua0luZm9Db3JlPg0KICAgIDxMaW5rSWQ+MTAxPC9MaW5rSWQ+DQogICAgPEluZmxvd1ZhbD4xNDAuMDA8L0luZmxvd1ZhbD4NCiAgICA8RGlzcFZhbD4xNDAuMDAgPC9EaXNwVmFsPg0KICAgIDxMYXN0VXBkVGltZT4yMDIxLzAyLzA4IDE0OjI4OjAzPC9MYXN0VXBkVGltZT4NCiAgICA8V29ya3NoZWV0Tk0+6LKh5YuZ5oOF5aCxKOmAo+e1kOOCreODo+ODg+OCt+ODpeODu+ODleODreODvCZhbXA76YWN5b2T44Gu54q25rOBKTwvV29ya3NoZWV0Tk0+DQogICAgPExpbmtDZWxsQWRkcmVzc0ExPkFGOTwvTGlua0NlbGxBZGRyZXNzQTE+DQogICAgPExpbmtDZWxsQWRkcmVzc1IxQzE+Ujl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TIwMDAwMDAwMDAvMi8xL0sxNTExNzAwIy9SMjAxMDAxMDAwLzAwMDAwMDAwPC9BdUlkPg0KICAgIDxDb21wYW55SWQ+NzAyMDY8L0NvbXBhbnlJZD4NCiAgICA8QWNQZXJpb2Q+MTE1PC9BY1BlcmlvZD4NCiAgICA8UGVyaW9kVHlwPjE8L1BlcmlvZFR5cD4NCiAgICA8UGVyaW9kRHRsVHlwPjA8L1BlcmlvZER0bFR5cD4NCiAgICA8RHRLaW5kSWQ+RDIwMzAwNTA2MTIwMDAwMDAwMDA8L0R0S2luZElkPg0KICAgIDxEb2NUeXA+MjwvRG9jVHlwPg0KICAgIDxTdW1BY1R5cD4xPC9TdW1BY1R5cD4NCiAgICA8SXRlbUlkPksxNTExNzAwIzwvSXRlbUlkPg0KICAgIDxEaXNwSXRlbUlkPksxNTExNzAwIzwvRGlzcEl0ZW1JZD4NCiAgICA8Q29sSWQ+UjIwMTAwMTAwMDwvQ29sSWQ+DQogICAgPFRlbUF4aXNUeXA+MDAwMDAwMDA8L1RlbUF4aXNUeXA+DQogICAgPE1lbnVObT7phY3lvZPjga7nirbms4E8L01lbnVObT4NCiAgICA8SXRlbU5tPuWQiOioiDwvSXRlbU5tPg0KICAgIDxDb2xObT7nrKwxMTXmnJ88L0NvbE5tPg0KICAgIDxPcmlnaW5hbFZhbD4xNDAuMDA8L09yaWdpbmFsVmFsPg0KICAgIDxMYXN0TnVtVmFsPjE0MC4wMDwvTGFzdE51bVZhbD4NCiAgICA8UmF3TGlua1ZhbD4xNDAuMDA8L1Jhd0xpbmtWYWw+DQogICAgPFZpZXdVbml0VHlwPjE8L1ZpZXdVbml0VHlwPg0KICAgIDxEZWNpbWFsUG9pbnQ+MjwvRGVjaW1hbFBvaW50Pg0KICAgIDxSb3VuZFR5cD4xPC9Sb3VuZFR5cD4NCiAgICA8TnVtVGV4dFR5cD4zPC9OdW1UZXh0VHlwPg0KICAgIDxDbGFzc1R5cD4zPC9DbGFzc1R5cD4NCiAgICA8RFRvdGFsWU1ESE1TPjIwMjEvMDEvMjYgMTE6NTk6MTU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9" Error="">PD94bWwgdmVyc2lvbj0iMS4wIiBlbmNvZGluZz0idXRmLTgiPz4NCjxMaW5rSW5mb0V4Y2VsIHhtbG5zOnhzaT0iaHR0cDovL3d3dy53My5vcmcvMjAwMS9YTUxTY2hlbWEtaW5zdGFuY2UiIHhtbG5zOnhzZD0iaHR0cDovL3d3dy53My5vcmcvMjAwMS9YTUxTY2hlbWEiPg0KICA8TGlua0luZm9Db3JlPg0KICAgIDxMaW5rSWQ+OTk8L0xpbmtJZD4NCiAgICA8SW5mbG93VmFsPjY3LDQ0MzwvSW5mbG93VmFsPg0KICAgIDxEaXNwVmFsPjY3LDQ0MyA8L0Rpc3BWYWw+DQogICAgPExhc3RVcGRUaW1lPjIwMjEvMDIvMDggMTQ6Mjg6MDM8L0xhc3RVcGRUaW1lPg0KICAgIDxXb3Jrc2hlZXROTT7osqHli5nmg4XloLEo6YCj57WQ44Kt44Oj44OD44K344Ol44O744OV44Ot44O8JmFtcDvphY3lvZPjga7nirbms4EpPC9Xb3Jrc2hlZXROTT4NCiAgICA8TGlua0NlbGxBZGRyZXNzQTE+QUYxMDwvTGlua0NlbGxBZGRyZXNzQTE+DQogICAgPExpbmtDZWxsQWRkcmVzc1IxQzE+UjEwQzMyPC9MaW5rQ2VsbEFkZHJlc3NSMUMxPg0KICAgIDxDZWxsQmFja2dyb3VuZENvbG9yPjE2Nzc3MjE1PC9DZWxsQmFja2dyb3VuZENvbG9yPg0KICAgIDxDZWxsQmFja2dyb3VuZENvbG9ySW5kZXg+LTQxNDI8L0NlbGxCYWNrZ3JvdW5kQ29sb3JJbmRleD4NCiAgPC9MaW5rSW5mb0NvcmU+DQogIDxMaW5rSW5mb1hzYT4NCiAgICA8QXVJZD43MDIwNi8xMTUvMS8wL0QyMDMwMDUwNjEyMDAwMDAwMDAwLzIvMS9LMTUyMDAwMCMvUjIwMTAwMTAwMC8wMDAwMDAwMDwvQXVJZD4NCiAgICA8Q29tcGFueUlkPjcwMjA2PC9Db21wYW55SWQ+DQogICAgPEFjUGVyaW9kPjExNTwvQWNQZXJpb2Q+DQogICAgPFBlcmlvZFR5cD4xPC9QZXJpb2RUeXA+DQogICAgPFBlcmlvZER0bFR5cD4wPC9QZXJpb2REdGxUeXA+DQogICAgPER0S2luZElkPkQyMDMwMDUwNjEyMDAwMDAwMDAwPC9EdEtpbmRJZD4NCiAgICA8RG9jVHlwPjI8L0RvY1R5cD4NCiAgICA8U3VtQWNUeXA+MTwvU3VtQWNUeXA+DQogICAgPEl0ZW1JZD5LMTUyMDAwMCM8L0l0ZW1JZD4NCiAgICA8RGlzcEl0ZW1JZD5LMTUyMDAwMCM8L0Rpc3BJdGVtSWQ+DQogICAgPENvbElkPlIyMDEwMDEwMDA8L0NvbElkPg0KICAgIDxUZW1BeGlzVHlwPjAwMDAwMDAwPC9UZW1BeGlzVHlwPg0KICAgIDxNZW51Tm0+6YWN5b2T44Gu54q25rOBPC9NZW51Tm0+DQogICAgPEl0ZW1ObT7phY3lvZPph5Hnt4/poY08L0l0ZW1ObT4NCiAgICA8Q29sTm0+56ysMTE15pyfPC9Db2xObT4NCiAgICA8T3JpZ2luYWxWYWw+NjcsNDQyLDg5NCw4OTA8L09yaWdpbmFsVmFsPg0KICAgIDxMYXN0TnVtVmFsPjY3LDQ0MzwvTGFzdE51bVZhbD4NCiAgICA8UmF3TGlua1ZhbD42Nyw0NDM8L1Jhd0xpbmtWYWw+DQogICAgPFZpZXdVbml0VHlwPjc8L1ZpZXdVbml0VHlwPg0KICAgIDxEZWNpbWFsUG9pbnQ+MDwvRGVjaW1hbFBvaW50Pg0KICAgIDxSb3VuZFR5cD4xPC9Sb3VuZFR5cD4NCiAgICA8TnVtVGV4dFR5cD4zPC9OdW1UZXh0VHlwPg0KICAgIDxDbGFzc1R5cD4zPC9DbGFzc1R5cD4NCiAgICA8RFRvdGFsWU1ESE1TPjIwMjEvMDEvMjYgMTE6NTk6MTU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98" Error="">PD94bWwgdmVyc2lvbj0iMS4wIiBlbmNvZGluZz0idXRmLTgiPz4NCjxMaW5rSW5mb0V4Y2VsIHhtbG5zOnhzaT0iaHR0cDovL3d3dy53My5vcmcvMjAwMS9YTUxTY2hlbWEtaW5zdGFuY2UiIHhtbG5zOnhzZD0iaHR0cDovL3d3dy53My5vcmcvMjAwMS9YTUxTY2hlbWEiPg0KICA8TGlua0luZm9Db3JlPg0KICAgIDxMaW5rSWQ+OTg8L0xpbmtJZD4NCiAgICA8SW5mbG93VmFsPjUzLjQ8L0luZmxvd1ZhbD4NCiAgICA8RGlzcFZhbD41My40IDwvRGlzcFZhbD4NCiAgICA8TGFzdFVwZFRpbWU+MjAyMS8wMi8wOCAxNDoyODowMzwvTGFzdFVwZFRpbWU+DQogICAgPFdvcmtzaGVldE5NPuiyoeWLmeaDheWgsSjpgKPntZDjgq3jg6Pjg4Pjgrfjg6Xjg7vjg5Xjg63jg7wmYW1wO+mFjeW9k+OBrueKtuazgSk8L1dvcmtzaGVldE5NPg0KICAgIDxMaW5rQ2VsbEFkZHJlc3NBMT5BRjExPC9MaW5rQ2VsbEFkZHJlc3NBMT4NCiAgICA8TGlua0NlbGxBZGRyZXNzUjFDMT5SMTF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A2MTIwMDAwMDAwMDAvMi8xL0sxNTMwMDAwIy9SMjAxMDAxMDAwLzAwMDAwMDAwPC9BdUlkPg0KICAgIDxDb21wYW55SWQ+NzAyMDY8L0NvbXBhbnlJZD4NCiAgICA8QWNQZXJpb2Q+MTE1PC9BY1BlcmlvZD4NCiAgICA8UGVyaW9kVHlwPjE8L1BlcmlvZFR5cD4NCiAgICA8UGVyaW9kRHRsVHlwPjA8L1BlcmlvZER0bFR5cD4NCiAgICA8RHRLaW5kSWQ+RDIwMzAwNTA2MTIwMDAwMDAwMDA8L0R0S2luZElkPg0KICAgIDxEb2NUeXA+MjwvRG9jVHlwPg0KICAgIDxTdW1BY1R5cD4xPC9TdW1BY1R5cD4NCiAgICA8SXRlbUlkPksxNTMwMDAwIzwvSXRlbUlkPg0KICAgIDxEaXNwSXRlbUlkPksxNTMwMDAwIzwvRGlzcEl0ZW1JZD4NCiAgICA8Q29sSWQ+UjIwMTAwMTAwMDwvQ29sSWQ+DQogICAgPFRlbUF4aXNUeXA+MDAwMDAwMDA8L1RlbUF4aXNUeXA+DQogICAgPE1lbnVObT7phY3lvZPjga7nirbms4E8L01lbnVObT4NCiAgICA8SXRlbU5tPumFjeW9k+aAp+WQkTwvSXRlbU5tPg0KICAgIDxDb2xObT7nrKwxMTXmnJ88L0NvbE5tPg0KICAgIDxPcmlnaW5hbFZhbD41My4zNzY8L09yaWdpbmFsVmFsPg0KICAgIDxMYXN0TnVtVmFsPjUzLjQ8L0xhc3ROdW1WYWw+DQogICAgPFJhd0xpbmtWYWw+NTMuNDwvUmF3TGlua1ZhbD4NCiAgICA8Vmlld1VuaXRUeXA+MTwvVmlld1VuaXRUeXA+DQogICAgPERlY2ltYWxQb2ludD4xPC9EZWNpbWFsUG9pbnQ+DQogICAgPFJvdW5kVHlwPjE8L1JvdW5kVHlwPg0KICAgIDxOdW1UZXh0VHlwPjM8L051bVRleHRUeXA+DQogICAgPENsYXNzVHlwPjM8L0NsYXNzVHlwPg0KICAgIDxEVG90YWxZTURITVM+MjAyMS8wMS8yNiAxMTo1OToxN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0" Error="">PD94bWwgdmVyc2lvbj0iMS4wIiBlbmNvZGluZz0idXRmLTgiPz4NCjxMaW5rSW5mb0V4Y2VsIHhtbG5zOnhzaT0iaHR0cDovL3d3dy53My5vcmcvMjAwMS9YTUxTY2hlbWEtaW5zdGFuY2UiIHhtbG5zOnhzZD0iaHR0cDovL3d3dy53My5vcmcvMjAwMS9YTUxTY2hlbWEiPg0KICA8TGlua0luZm9Db3JlPg0KICAgIDxMaW5rSWQ+MTAwPC9MaW5rSWQ+DQogICAgPEluZmxvd1ZhbD43LjY8L0luZmxvd1ZhbD4NCiAgICA8RGlzcFZhbD43LjYgPC9EaXNwVmFsPg0KICAgIDxMYXN0VXBkVGltZT4yMDIxLzAyLzA4IDE0OjI4OjAzPC9MYXN0VXBkVGltZT4NCiAgICA8V29ya3NoZWV0Tk0+6LKh5YuZ5oOF5aCxKOmAo+e1kOOCreODo+ODg+OCt+ODpeODu+ODleODreODvCZhbXA76YWN5b2T44Gu54q25rOBKTwvV29ya3NoZWV0Tk0+DQogICAgPExpbmtDZWxsQWRkcmVzc0ExPkFGMTI8L0xpbmtDZWxsQWRkcmVzc0ExPg0KICAgIDxMaW5rQ2VsbEFkZHJlc3NSMUMxPlIxMkMzMjwvTGlua0NlbGxBZGRyZXNzUjFDMT4NCiAgICA8Q2VsbEJhY2tncm91bmRDb2xvcj4xNjc3NzIxNTwvQ2VsbEJhY2tncm91bmRDb2xvcj4NCiAgICA8Q2VsbEJhY2tncm91bmRDb2xvckluZGV4Pi00MTQyPC9DZWxsQmFja2dyb3VuZENvbG9ySW5kZXg+DQogIDwvTGlua0luZm9Db3JlPg0KICA8TGlua0luZm9Yc2E+DQogICAgPEF1SWQ+NzAyMDYvMTE1LzEvMC9EMjAzMDA1MDYxMjAwMDAwMDAwMC8yLzEvSzE1NDAwMDAjL1IyMDEwMDEwMDAvMDAwMDAwMDA8L0F1SWQ+DQogICAgPENvbXBhbnlJZD43MDIwNjwvQ29tcGFueUlkPg0KICAgIDxBY1BlcmlvZD4xMTU8L0FjUGVyaW9kPg0KICAgIDxQZXJpb2RUeXA+MTwvUGVyaW9kVHlwPg0KICAgIDxQZXJpb2REdGxUeXA+MDwvUGVyaW9kRHRsVHlwPg0KICAgIDxEdEtpbmRJZD5EMjAzMDA1MDYxMjAwMDAwMDAwMDwvRHRLaW5kSWQ+DQogICAgPERvY1R5cD4yPC9Eb2NUeXA+DQogICAgPFN1bUFjVHlwPjE8L1N1bUFjVHlwPg0KICAgIDxJdGVtSWQ+SzE1NDAwMDAjPC9JdGVtSWQ+DQogICAgPERpc3BJdGVtSWQ+SzE1NDAwMDAjPC9EaXNwSXRlbUlkPg0KICAgIDxDb2xJZD5SMjAxMDAxMDAwPC9Db2xJZD4NCiAgICA8VGVtQXhpc1R5cD4wMDAwMDAwMDwvVGVtQXhpc1R5cD4NCiAgICA8TWVudU5tPumFjeW9k+OBrueKtuazgTwvTWVudU5tPg0KICAgIDxJdGVtTm0+6Kaq5Lya56S+5omA5pyJ6ICF5biw5bGe5oyB5YiG6YWN5b2T546HPC9JdGVtTm0+DQogICAgPENvbE5tPuesrDExNeacnzwvQ29sTm0+DQogICAgPE9yaWdpbmFsVmFsPjcuNTU5PC9PcmlnaW5hbFZhbD4NCiAgICA8TGFzdE51bVZhbD43LjY8L0xhc3ROdW1WYWw+DQogICAgPFJhd0xpbmtWYWw+Ny42PC9SYXdMaW5rVmFsPg0KICAgIDxWaWV3VW5pdFR5cD4xPC9WaWV3VW5pdFR5cD4NCiAgICA8RGVjaW1hbFBvaW50PjE8L0RlY2ltYWxQb2ludD4NCiAgICA8Um91bmRUeXA+MTwvUm91bmRUeXA+DQogICAgPE51bVRleHRUeXA+MzwvTnVtVGV4dFR5cD4NCiAgICA8Q2xhc3NUeXA+MzwvQ2xhc3NUeXA+DQogICAgPERUb3RhbFlNREhNUz4yMDIxLzAxLzI2IDExOjU5OjE1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4" Error="">PD94bWwgdmVyc2lvbj0iMS4wIiBlbmNvZGluZz0idXRmLTgiPz4NCjxMaW5rSW5mb0V4Y2VsIHhtbG5zOnhzaT0iaHR0cDovL3d3dy53My5vcmcvMjAwMS9YTUxTY2hlbWEtaW5zdGFuY2UiIHhtbG5zOnhzZD0iaHR0cDovL3d3dy53My5vcmcvMjAwMS9YTUxTY2hlbWEiPg0KICA8TGlua0luZm9Db3JlPg0KICAgIDxMaW5rSWQ+MTA0PC9MaW5rSWQ+DQogICAgPEluZmxvd1ZhbD43MSw5ODQ8L0luZmxvd1ZhbD4NCiAgICA8RGlzcFZhbD43MSw5ODQgPC9EaXNwVmFsPg0KICAgIDxMYXN0VXBkVGltZT4yMDIxLzAyLzA4IDE0OjI4OjAzPC9MYXN0VXBkVGltZT4NCiAgICA8V29ya3NoZWV0Tk0+6LKh5YuZ5oOF5aCxKOmAo+e1kOOCreODo+ODg+OCt+ODpeODu+ODleODreODvCZhbXA76YWN5b2T44Gu54q25rOBKTwvV29ya3NoZWV0Tk0+DQogICAgPExpbmtDZWxsQWRkcmVzc0ExPkFGMTc8L0xpbmtDZWxsQWRkcmVzc0ExPg0KICAgIDxMaW5rQ2VsbEFkZHJlc3NSMUMxPlIxN0MzMjwvTGlua0NlbGxBZGRyZXNzUjFDMT4NCiAgICA8Q2VsbEJhY2tncm91bmRDb2xvcj4xNjc3NzIxNTwvQ2VsbEJhY2tncm91bmRDb2xvcj4NCiAgICA8Q2VsbEJhY2tncm91bmRDb2xvckluZGV4Pi00MTQyPC9DZWxsQmFja2dyb3VuZENvbG9ySW5kZXg+DQogIDwvTGlua0luZm9Db3JlPg0KICA8TGlua0luZm9Yc2E+DQogICAgPEF1SWQ+NzAyMDYvMTE1LzEvMC9EMjAzMDAzMTUwNzAwMDAwMDAwMC8yLzEvSzEwMDAwMTAwL1IyMDEwMDAwMCMvMDAwMDAwMDA8L0F1SWQ+DQogICAgPENvbXBhbnlJZD43MDIwNjwvQ29tcGFueUlkPg0KICAgIDxBY1BlcmlvZD4xMTU8L0FjUGVyaW9kPg0KICAgIDxQZXJpb2RUeXA+MTwvUGVyaW9kVHlwPg0KICAgIDxQZXJpb2REdGxUeXA+MDwvUGVyaW9kRHRsVHlwPg0KICAgIDxEdEtpbmRJZD5EMjAzMDAzMTUwNzAwMDAwMDAwMDwvRHRLaW5kSWQ+DQogICAgPERvY1R5cD4yPC9Eb2NUeXA+DQogICAgPFN1bUFjVHlwPjE8L1N1bUFjVHlwPg0KICAgIDxJdGVtSWQ+SzEwMDAwMTAwPC9JdGVtSWQ+DQogICAgPERpc3BJdGVtSWQ+SzEwMDAwMTAwPC9EaXNwSXRlbUlkPg0KICAgIDxDb2xJZD5SMjAxMDAwMDAjPC9Db2xJZD4NCiAgICA8VGVtQXhpc1R5cD4wMDAwMDAwMDwvVGVtQXhpc1R5cD4NCiAgICA8TWVudU5tPijntYTmm78p6LKp5aOy6LK75Y+K44Gz5LiA6Iis566h55CG6LK7PC9NZW51Tm0+DQogICAgPEl0ZW1ObT7luoPlkYrlrqPkvJ3osrs8L0l0ZW1ObT4NCiAgICA8Q29sTm0+5b2T5pyf6YeR6aGNPC9Db2xObT4NCiAgICA8T3JpZ2luYWxWYWw+NzEsOTgzLDkwMSwwMDA8L09yaWdpbmFsVmFsPg0KICAgIDxMYXN0TnVtVmFsPjcxLDk4NDwvTGFzdE51bVZhbD4NCiAgICA8UmF3TGlua1ZhbD43MSw5ODQ8L1Jhd0xpbmtWYWw+DQogICAgPFZpZXdVbml0VHlwPjc8L1ZpZXdVbml0VHlwPg0KICAgIDxEZWNpbWFsUG9pbnQ+MDwvRGVjaW1hbFBvaW50Pg0KICAgIDxSb3VuZFR5cD4xPC9Sb3VuZFR5cD4NCiAgICA8TnVtVGV4dFR5cD4xPC9OdW1UZXh0VHlwPg0KICAgIDxDbGFzc1R5cD4zPC9DbGFzc1R5cD4NCiAgICA8RFRvdGFsWU1ESE1TPjIwMjEvMDEvMjIgMTQ6MD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3" Error="">PD94bWwgdmVyc2lvbj0iMS4wIiBlbmNvZGluZz0idXRmLTgiPz4NCjxMaW5rSW5mb0V4Y2VsIHhtbG5zOnhzaT0iaHR0cDovL3d3dy53My5vcmcvMjAwMS9YTUxTY2hlbWEtaW5zdGFuY2UiIHhtbG5zOnhzZD0iaHR0cDovL3d3dy53My5vcmcvMjAwMS9YTUxTY2hlbWEiPg0KICA8TGlua0luZm9Db3JlPg0KICAgIDxMaW5rSWQ+MTAzPC9MaW5rSWQ+DQogICAgPEluZmxvd1ZhbD41OCw1MDk8L0luZmxvd1ZhbD4NCiAgICA8RGlzcFZhbD41OCw1MDkgPC9EaXNwVmFsPg0KICAgIDxMYXN0VXBkVGltZT4yMDIxLzAyLzA4IDE0OjI4OjAzPC9MYXN0VXBkVGltZT4NCiAgICA8V29ya3NoZWV0Tk0+6LKh5YuZ5oOF5aCxKOmAo+e1kOOCreODo+ODg+OCt+ODpeODu+ODleODreODvCZhbXA76YWN5b2T44Gu54q25rOBKTwvV29ya3NoZWV0Tk0+DQogICAgPExpbmtDZWxsQWRkcmVzc0ExPkFGMTU8L0xpbmtDZWxsQWRkcmVzc0ExPg0KICAgIDxMaW5rQ2VsbEFkZHJlc3NSMUMxPlIxNUMzMjwvTGlua0NlbGxBZGRyZXNzUjFDMT4NCiAgICA8Q2VsbEJhY2tncm91bmRDb2xvcj4xNjc3NzIxNTwvQ2VsbEJhY2tncm91bmRDb2xvcj4NCiAgICA8Q2VsbEJhY2tncm91bmRDb2xvckluZGV4Pi00MTQyPC9DZWxsQmFja2dyb3VuZENvbG9ySW5kZXg+DQogIDwvTGlua0luZm9Db3JlPg0KICA8TGlua0luZm9Yc2E+DQogICAgPEF1SWQ+NzAyMDYvMTE1LzEvMC9EMjAzMDAzMTUwNzAwMDAwMDAwMC8yLzEvSzEwMDAwNjAwL1IyMDEwMDAwMCMvMDAwMDAwMDA8L0F1SWQ+DQogICAgPENvbXBhbnlJZD43MDIwNjwvQ29tcGFueUlkPg0KICAgIDxBY1BlcmlvZD4xMTU8L0FjUGVyaW9kPg0KICAgIDxQZXJpb2RUeXA+MTwvUGVyaW9kVHlwPg0KICAgIDxQZXJpb2REdGxUeXA+MDwvUGVyaW9kRHRsVHlwPg0KICAgIDxEdEtpbmRJZD5EMjAzMDAzMTUwNzAwMDAwMDAwMDwvRHRLaW5kSWQ+DQogICAgPERvY1R5cD4yPC9Eb2NUeXA+DQogICAgPFN1bUFjVHlwPjE8L1N1bUFjVHlwPg0KICAgIDxJdGVtSWQ+SzEwMDAwNjAwPC9JdGVtSWQ+DQogICAgPERpc3BJdGVtSWQ+SzEwMDAwNjAwPC9EaXNwSXRlbUlkPg0KICAgIDxDb2xJZD5SMjAxMDAwMDAjPC9Db2xJZD4NCiAgICA8VGVtQXhpc1R5cD4wMDAwMDAwMDwvVGVtQXhpc1R5cD4NCiAgICA8TWVudU5tPijntYTmm78p6LKp5aOy6LK75Y+K44Gz5LiA6Iis566h55CG6LK7PC9NZW51Tm0+DQogICAgPEl0ZW1ObT7noJTnqbbplovnmbrosrs8L0l0ZW1ObT4NCiAgICA8Q29sTm0+5b2T5pyf6YeR6aGNPC9Db2xObT4NCiAgICA8T3JpZ2luYWxWYWw+NTgsNTA4LDk0NCwwMDA8L09yaWdpbmFsVmFsPg0KICAgIDxMYXN0TnVtVmFsPjU4LDUwOTwvTGFzdE51bVZhbD4NCiAgICA8UmF3TGlua1ZhbD41OCw1MDk8L1Jhd0xpbmtWYWw+DQogICAgPFZpZXdVbml0VHlwPjc8L1ZpZXdVbml0VHlwPg0KICAgIDxEZWNpbWFsUG9pbnQ+MDwvRGVjaW1hbFBvaW50Pg0KICAgIDxSb3VuZFR5cD4xPC9Sb3VuZFR5cD4NCiAgICA8TnVtVGV4dFR5cD4xPC9OdW1UZXh0VHlwPg0KICAgIDxDbGFzc1R5cD4zPC9DbGFzc1R5cD4NCiAgICA8RFRvdGFsWU1ESE1TPjIwMjEvMDEvMjIgMTQ6MDU6NDk8L0RUb3RhbFlNREhNUz4NCiAgICA8RGlzY2xvc3VyZUlucHV0VHlwPjE8L0Rpc2Nsb3N1cmVJbnB1dFR5cD4NCiAgPC9MaW5rSW5mb1hzYT4NCiAgPExpbmtJbmZvQ2hhbmdlU2V0dGluZz4NCiAgICA8WmVyb0Rpc3BUeXA+NDwvWmVyb0Rpc3BUeXA+DQogICAgPEVhc051bVZpZXdVbml0VHlwIC8+DQogICAgPEVhc051bURlY2ltYWxQb2ludCAvPg0KICAgIDxFYXNOdW1Sb3VuZFR5cCAvPg0KICAgIDxBZGRVbml0VHlwPjA8L0FkZFVuaXRUeXA+DQogICAgPEJhclVuaXRSZW1vdmVUeXA+MDwvQmFyVW5pdFJlbW92ZVR5cD4NCiAgICA8S2FuamlOdW1Db252ZXJzaW9uVGhvdXNhbmQ+MDwvS2FuamlOdW1Db252ZXJzaW9uVGhvdXNhbmQ+DQogICAgPEthbmppTnVtQ29udmVyc2lvblRlblRob3VzYW5kPjA8L0thbmppTnVtQ29udmVyc2lvblRlblRob3VzYW5kPg0KICAgIDxLYW5qaU51bUNvbnZlcnNpb25NaWxsaW9uPjA8L0thbmppTnVtQ29udmVyc2lvbk1pbGxpb24+DQogICAgPEthbmppTnVtQ29udmVyc2lvblRlbk1pbGxpb24+MDwvS2FuamlOdW1Db252ZXJzaW9uVGVuTWlsbGlvbj4NCiAgICA8S2FuamlOdW1Db252ZXJzaW9uSHVuZHJlZE1pbGxpb24+MDwvS2FuamlOdW1Db252ZXJzaW9uSHVuZHJlZE1pbGxpb24+DQogICAgPEthbmppTnVtQ29udmVyc2lvbkJpbGxpb24+MDwvS2FuamlOdW1Db252ZXJzaW9uQmlsbGlvbj4NCiAgICA8S2FuamlOdW1Db252ZXJzaW9uVHJpbGxpb24+MDwvS2FuamlOdW1Db252ZXJzaW9uVHJpbGxpb24+DQogICAgPExhc3ROdW1OZWc+MDwvTGFzdE51bU5lZz4NCiAgICA8QmFyQ2hhbmdlVHlwPjA8L0JhckNoYW5nZVR5cD4NCiAgICA8T25lRGlnaXRFbUNvbnZlcnQ+MDwvT25lRGlnaXRFbUNvbnZlcnQ+DQogICAgPERlY2ltYWxQb2ludFR4dCAvPg0KICAgIDxGcm9udFBvZ1R4dCAvPg0KICAgIDxCYWNrUG9nVHh0IC8+DQogICAgPEZyb250TmVnVHh0IC8+DQogICAgPEJhY2tOZWdUeHQgLz4NCiAgICA8RnJvbnRCYXJUeHQgLz4NCiAgICA8QmFja0JhclR4dCAvPg0KICAgIDxNaW51c1plcm9Db252ZXJzaW9uVHlwPjE8L01pbnVzWmVyb0NvbnZlcnNpb25UeXA+DQogICAgPE1pbnVzWmVyb0NvbnZlcnNpb25UeHQgLz4NCiAgPC9MaW5rSW5mb0NoYW5nZVNldHRpbmc+DQo8L0xpbmtJbmZvRXhjZWw+</LinkInfo>
    <LinkInfo LinkId="106" Error="">PD94bWwgdmVyc2lvbj0iMS4wIiBlbmNvZGluZz0idXRmLTgiPz4NCjxMaW5rSW5mb0V4Y2VsIHhtbG5zOnhzaT0iaHR0cDovL3d3dy53My5vcmcvMjAwMS9YTUxTY2hlbWEtaW5zdGFuY2UiIHhtbG5zOnhzZD0iaHR0cDovL3d3dy53My5vcmcvMjAwMS9YTUxTY2hlbWEiPg0KICA8TGlua0luZm9Db3JlPg0KICAgIDxMaW5rSWQ+MTA2PC9MaW5rSWQ+DQogICAgPEluZmxvd1ZhbD4yNDMsOTQwPC9JbmZsb3dWYWw+DQogICAgPERpc3BWYWw+MjQzLDk0MCA8L0Rpc3BWYWw+DQogICAgPExhc3RVcGRUaW1lPjIwMjEvMDIvMDggMTQ6Mjg6MDM8L0xhc3RVcGRUaW1lPg0KICAgIDxXb3Jrc2hlZXROTT7osqHli5nmg4XloLEo57WM5Za25oyH5qiZKTwvV29ya3NoZWV0Tk0+DQogICAgPExpbmtDZWxsQWRkcmVzc0ExPkFGNTwvTGlua0NlbGxBZGRyZXNzQTE+DQogICAgPExpbmtDZWxsQWRkcmVzc1IxQzE+UjVDMzI8L0xpbmtDZWxsQWRkcmVzc1IxQzE+DQogICAgPENlbGxCYWNrZ3JvdW5kQ29sb3I+MTY3NzcyMTU8L0NlbGxCYWNrZ3JvdW5kQ29sb3I+DQogICAgPENlbGxCYWNrZ3JvdW5kQ29sb3JJbmRleD4tNDE0MjwvQ2VsbEJhY2tncm91bmRDb2xvckluZGV4Pg0KICA8L0xpbmtJbmZvQ29yZT4NCiAgPExpbmtJbmZvWHNhPg0KICAgIDxBdUlkPjcwMjA2LzExNS8xLzAvRDIwMzAwNTIxMDAwMDAwMDAwMDAvMi8xL0sxMDIwMDAwIy9SMjAxMDAwMDAjLzAwMDAwMDAwPC9BdUlkPg0KICAgIDxDb21wYW55SWQ+NzAyMDY8L0NvbXBhbnlJZD4NCiAgICA8QWNQZXJpb2Q+MTE1PC9BY1BlcmlvZD4NCiAgICA8UGVyaW9kVHlwPjE8L1BlcmlvZFR5cD4NCiAgICA8UGVyaW9kRHRsVHlwPjA8L1BlcmlvZER0bFR5cD4NCiAgICA8RHRLaW5kSWQ+RDIwMzAwNTIxMDAwMDAwMDAwMDA8L0R0S2luZElkPg0KICAgIDxEb2NUeXA+MjwvRG9jVHlwPg0KICAgIDxTdW1BY1R5cD4xPC9TdW1BY1R5cD4NCiAgICA8SXRlbUlkPksxMDIwMDAwIzwvSXRlbUlkPg0KICAgIDxEaXNwSXRlbUlkPksxMDIwMDAwIzwvRGlzcEl0ZW1JZD4NCiAgICA8Q29sSWQ+UjIwMTAwMDAwIzwvQ29sSWQ+DQogICAgPFRlbUF4aXNUeXA+MDAwMDAwMDA8L1RlbUF4aXNUeXA+DQogICAgPE1lbnVObT7kuLvjgarntYzllrbmjIfmqJk8L01lbnVObT4NCiAgICA8SXRlbU5tPkVCSVREQTwvSXRlbU5tPg0KICAgIDxDb2xObT7lvZPmnJ/mjIfmqJnlgKQ8L0NvbE5tPg0KICAgIDxPcmlnaW5hbFZhbD4yNDMsOTQwLDAwMCwwMDA8L09yaWdpbmFsVmFsPg0KICAgIDxMYXN0TnVtVmFsPjI0Myw5NDA8L0xhc3ROdW1WYWw+DQogICAgPFJhd0xpbmtWYWw+MjQzLDk0MDwvUmF3TGlua1ZhbD4NCiAgICA8Vmlld1VuaXRUeXA+NzwvVmlld1VuaXRUeXA+DQogICAgPERlY2ltYWxQb2ludD4wPC9EZWNpbWFsUG9pbnQ+DQogICAgPFJvdW5kVHlwPjE8L1JvdW5kVHlwPg0KICAgIDxOdW1UZXh0VHlwPjM8L051bVRleHRUeXA+DQogICAgPENsYXNzVHlwPjM8L0NsYXNzVHlwPg0KICAgIDxEVG90YWxZTURITVM+MjAyMS8wMi8wNSAxMjowMToz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11" Error="">PD94bWwgdmVyc2lvbj0iMS4wIiBlbmNvZGluZz0idXRmLTgiPz4NCjxMaW5rSW5mb0V4Y2VsIHhtbG5zOnhzaT0iaHR0cDovL3d3dy53My5vcmcvMjAwMS9YTUxTY2hlbWEtaW5zdGFuY2UiIHhtbG5zOnhzZD0iaHR0cDovL3d3dy53My5vcmcvMjAwMS9YTUxTY2hlbWEiPg0KICA8TGlua0luZm9Db3JlPg0KICAgIDxMaW5rSWQ+MTExPC9MaW5rSWQ+DQogICAgPEluZmxvd1ZhbD4tMTIuMDwvSW5mbG93VmFsPg0KICAgIDxEaXNwVmFsPigxMi4wKTwvRGlzcFZhbD4NCiAgICA8TGFzdFVwZFRpbWU+MjAyMS8wMi8wOCAxNDoyODowMzwvTGFzdFVwZFRpbWU+DQogICAgPFdvcmtzaGVldE5NPuiyoeWLmeaDheWgsSjntYzllrbmjIfmqJkpPC9Xb3Jrc2hlZXROTT4NCiAgICA8TGlua0NlbGxBZGRyZXNzQTE+QUc1PC9MaW5rQ2VsbEFkZHJlc3NBMT4NCiAgICA8TGlua0NlbGxBZGRyZXNzUjFDMT5SNUMzMzwvTGlua0NlbGxBZGRyZXNzUjFDMT4NCiAgICA8Q2VsbEJhY2tncm91bmRDb2xvcj4xNjc3NzIxNTwvQ2VsbEJhY2tncm91bmRDb2xvcj4NCiAgICA8Q2VsbEJhY2tncm91bmRDb2xvckluZGV4Pi00MTQyPC9DZWxsQmFja2dyb3VuZENvbG9ySW5kZXg+DQogIDwvTGlua0luZm9Db3JlPg0KICA8TGlua0luZm9Yc2E+DQogICAgPEF1SWQ+NzAyMDYvMTE1LzEvMC9EMjAzMDA1MjEwMDAwMDAwMDAwMC8yLzEvSzEwMjAwMDAjL1IyMDMwMDAwMCMvMDAwMDAwMDA8L0F1SWQ+DQogICAgPENvbXBhbnlJZD43MDIwNjwvQ29tcGFueUlkPg0KICAgIDxBY1BlcmlvZD4xMTU8L0FjUGVyaW9kPg0KICAgIDxQZXJpb2RUeXA+MTwvUGVyaW9kVHlwPg0KICAgIDxQZXJpb2REdGxUeXA+MDwvUGVyaW9kRHRsVHlwPg0KICAgIDxEdEtpbmRJZD5EMjAzMDA1MjEwMDAwMDAwMDAwMDwvRHRLaW5kSWQ+DQogICAgPERvY1R5cD4yPC9Eb2NUeXA+DQogICAgPFN1bUFjVHlwPjE8L1N1bUFjVHlwPg0KICAgIDxJdGVtSWQ+SzEwMjAwMDAjPC9JdGVtSWQ+DQogICAgPERpc3BJdGVtSWQ+SzEwMjAwMDAjPC9EaXNwSXRlbUlkPg0KICAgIDxDb2xJZD5SMjAzMDAwMDAjPC9Db2xJZD4NCiAgICA8VGVtQXhpc1R5cD4wMDAwMDAwMDwvVGVtQXhpc1R5cD4NCiAgICA8TWVudU5tPuS4u+OBque1jOWWtuaMh+aomTwvTWVudU5tPg0KICAgIDxJdGVtTm0+RUJJVERBPC9JdGVtTm0+DQogICAgPENvbE5tPuWvvuWJjeacn+Wil+a4m+eOhzwvQ29sTm0+DQogICAgPE9yaWdpbmFsVmFsPi0xMi4wMTQxPC9PcmlnaW5hbFZhbD4NCiAgICA8TGFzdE51bVZhbD4tMTIuMDwvTGFzdE51bVZhbD4NCiAgICA8UmF3TGlua1ZhbD4tMTIuMDwvUmF3TGlua1ZhbD4NCiAgICA8Vmlld1VuaXRUeXA+MTwvVmlld1VuaXRUeXA+DQogICAgPERlY2ltYWxQb2ludD4xPC9EZWNpbWFsUG9pbnQ+DQogICAgPFJvdW5kVHlwPjE8L1JvdW5kVHlwPg0KICAgIDxOdW1UZXh0VHlwPjM8L051bVRleHRUeXA+DQogICAgPENsYXNzVHlwPjM8L0NsYXNzVHlwPg0KICAgIDxEVG90YWxZTURITVM+MjAyMS8wMi8wNSAxMjowMToz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8" Error="">PD94bWwgdmVyc2lvbj0iMS4wIiBlbmNvZGluZz0idXRmLTgiPz4NCjxMaW5rSW5mb0V4Y2VsIHhtbG5zOnhzaT0iaHR0cDovL3d3dy53My5vcmcvMjAwMS9YTUxTY2hlbWEtaW5zdGFuY2UiIHhtbG5zOnhzZD0iaHR0cDovL3d3dy53My5vcmcvMjAwMS9YTUxTY2hlbWEiPg0KICA8TGlua0luZm9Db3JlPg0KICAgIDxMaW5rSWQ+MTA4PC9MaW5rSWQ+DQogICAgPEluZmxvd1ZhbD42MjM8L0luZmxvd1ZhbD4NCiAgICA8RGlzcFZhbD42MjMgPC9EaXNwVmFsPg0KICAgIDxMYXN0VXBkVGltZT4yMDIxLzAyLzA4IDE0OjI4OjAzPC9MYXN0VXBkVGltZT4NCiAgICA8V29ya3NoZWV0Tk0+6LKh5YuZ5oOF5aCxKOe1jOWWtuaMh+aomSk8L1dvcmtzaGVldE5NPg0KICAgIDxMaW5rQ2VsbEFkZHJlc3NBMT5BRjE0PC9MaW5rQ2VsbEFkZHJlc3NBMT4NCiAgICA8TGlua0NlbGxBZGRyZXNzUjFDMT5SMTRDMzI8L0xpbmtDZWxsQWRkcmVzc1IxQzE+DQogICAgPENlbGxCYWNrZ3JvdW5kQ29sb3I+MTY3NzcyMTU8L0NlbGxCYWNrZ3JvdW5kQ29sb3I+DQogICAgPENlbGxCYWNrZ3JvdW5kQ29sb3JJbmRleD4yPC9DZWxsQmFja2dyb3VuZENvbG9ySW5kZXg+DQogIDwvTGlua0luZm9Db3JlPg0KICA8TGlua0luZm9Yc2E+DQogICAgPEF1SWQ+NzAyMDYvMTE1LzEvMC9EMjAzMDA1MjEwMDAwMDAwMDAwMC8yLzEvSzEwMTAwMDAjL1IyMDEwMDAwMCMvMDAwMDAwMDA8L0F1SWQ+DQogICAgPENvbXBhbnlJZD43MDIwNjwvQ29tcGFueUlkPg0KICAgIDxBY1BlcmlvZD4xMTU8L0FjUGVyaW9kPg0KICAgIDxQZXJpb2RUeXA+MTwvUGVyaW9kVHlwPg0KICAgIDxQZXJpb2REdGxUeXA+MDwvUGVyaW9kRHRsVHlwPg0KICAgIDxEdEtpbmRJZD5EMjAzMDA1MjEwMDAwMDAwMDAwMDwvRHRLaW5kSWQ+DQogICAgPERvY1R5cD4yPC9Eb2NUeXA+DQogICAgPFN1bUFjVHlwPjE8L1N1bUFjVHlwPg0KICAgIDxJdGVtSWQ+SzEwMTAwMDAjPC9JdGVtSWQ+DQogICAgPERpc3BJdGVtSWQ+SzEwMTAwMDAjPC9EaXNwSXRlbUlkPg0KICAgIDxDb2xJZD5SMjAxMDAwMDAjPC9Db2xJZD4NCiAgICA8VGVtQXhpc1R5cD4wMDAwMDAwMDwvVGVtQXhpc1R5cD4NCiAgICA8TWVudU5tPuS4u+OBque1jOWWtuaMh+aomTwvTWVudU5tPg0KICAgIDxJdGVtTm0+RVZBPC9JdGVtTm0+DQogICAgPENvbE5tPuW9k+acn+aMh+aomeWApDwvQ29sTm0+DQogICAgPE9yaWdpbmFsVmFsPjYyLDI2NSwwMDAsMDAwPC9PcmlnaW5hbFZhbD4NCiAgICA8TGFzdE51bVZhbD42MiwyNjU8L0xhc3ROdW1WYWw+DQogICAgPFJhd0xpbmtWYWw+NjIsMjY1PC9SYXdMaW5rVmFsPg0KICAgIDxWaWV3VW5pdFR5cD43PC9WaWV3VW5pdFR5cD4NCiAgICA8RGVjaW1hbFBvaW50PjA8L0RlY2ltYWxQb2ludD4NCiAgICA8Um91bmRUeXA+MTwvUm91bmRUeXA+DQogICAgPE51bVRleHRUeXA+MzwvTnVtVGV4dFR5cD4NCiAgICA8Q2xhc3NUeXA+MzwvQ2xhc3NUeXA+DQogICAgPERUb3RhbFlNREhNUz4yMDIxLzAyLzA1IDEyOjAxOjM5PC9EVG90YWxZTURITVM+DQogICAgPERpc2Nsb3N1cmVJbnB1dFR5cD4xPC9EaXNjbG9zdXJlSW5wdXRUeXA+DQogIDwvTGlua0luZm9Yc2E+DQogIDxMaW5rSW5mb0NoYW5nZVNldHRpbmc+DQogICAgPFplcm9EaXNwVHlwPjQ8L1plcm9EaXNwVHlwPg0KICAgIDxFYXNOdW1WaWV3VW5pdFR5cD45PC9FYXNOdW1WaWV3VW5pdFR5cD4NCiAgICA8RWFzTnVtRGVjaW1hbFBvaW50PjA8L0Vhc051bURlY2ltYWxQb2ludD4NCiAgICA8RWFzTnVtUm91bmRUeXA+MTwvRWFzTnVtUm91bmRUeXA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9" Error="">PD94bWwgdmVyc2lvbj0iMS4wIiBlbmNvZGluZz0idXRmLTgiPz4NCjxMaW5rSW5mb0V4Y2VsIHhtbG5zOnhzaT0iaHR0cDovL3d3dy53My5vcmcvMjAwMS9YTUxTY2hlbWEtaW5zdGFuY2UiIHhtbG5zOnhzZD0iaHR0cDovL3d3dy53My5vcmcvMjAwMS9YTUxTY2hlbWEiPg0KICA8TGlua0luZm9Db3JlPg0KICAgIDxMaW5rSWQ+MTA5PC9MaW5rSWQ+DQogICAgPEluZmxvd1ZhbD4tMjUxPC9JbmZsb3dWYWw+DQogICAgPERpc3BWYWw+KDI1MSk8L0Rpc3BWYWw+DQogICAgPExhc3RVcGRUaW1lPjIwMjEvMDIvMDggMTQ6Mjg6MDM8L0xhc3RVcGRUaW1lPg0KICAgIDxXb3Jrc2hlZXROTT7osqHli5nmg4XloLEo57WM5Za25oyH5qiZKTwvV29ya3NoZWV0Tk0+DQogICAgPExpbmtDZWxsQWRkcmVzc0ExPkFHMTQ8L0xpbmtDZWxsQWRkcmVzc0ExPg0KICAgIDxMaW5rQ2VsbEFkZHJlc3NSMUMxPlIxNEMzMzwvTGlua0NlbGxBZGRyZXNzUjFDMT4NCiAgICA8Q2VsbEJhY2tncm91bmRDb2xvcj4xNjc3NzIxNTwvQ2VsbEJhY2tncm91bmRDb2xvcj4NCiAgICA8Q2VsbEJhY2tncm91bmRDb2xvckluZGV4PjI8L0NlbGxCYWNrZ3JvdW5kQ29sb3JJbmRleD4NCiAgPC9MaW5rSW5mb0NvcmU+DQogIDxMaW5rSW5mb1hzYT4NCiAgICA8QXVJZD43MDIwNi8xMTUvMS8wL0QyMDMwMDUyMTAwMDAwMDAwMDAwLzIvMS9LMTAxMDAwMCMvUjIwMjAwMDAwIy8wMDAwMDAwMDwvQXVJZD4NCiAgICA8Q29tcGFueUlkPjcwMjA2PC9Db21wYW55SWQ+DQogICAgPEFjUGVyaW9kPjExNTwvQWNQZXJpb2Q+DQogICAgPFBlcmlvZFR5cD4xPC9QZXJpb2RUeXA+DQogICAgPFBlcmlvZER0bFR5cD4wPC9QZXJpb2REdGxUeXA+DQogICAgPER0S2luZElkPkQyMDMwMDUyMTAwMDAwMDAwMDAwPC9EdEtpbmRJZD4NCiAgICA8RG9jVHlwPjI8L0RvY1R5cD4NCiAgICA8U3VtQWNUeXA+MTwvU3VtQWNUeXA+DQogICAgPEl0ZW1JZD5LMTAxMDAwMCM8L0l0ZW1JZD4NCiAgICA8RGlzcEl0ZW1JZD5LMTAxMDAwMCM8L0Rpc3BJdGVtSWQ+DQogICAgPENvbElkPlIyMDIwMDAwMCM8L0NvbElkPg0KICAgIDxUZW1BeGlzVHlwPjAwMDAwMDAwPC9UZW1BeGlzVHlwPg0KICAgIDxNZW51Tm0+5Li744Gq57WM5Za25oyH5qiZPC9NZW51Tm0+DQogICAgPEl0ZW1ObT5FVkE8L0l0ZW1ObT4NCiAgICA8Q29sTm0+5a++5YmN5pyf5aKX5rib6aGNPC9Db2xObT4NCiAgICA8T3JpZ2luYWxWYWw+LTI1LDEzOCwwMDAsMDAwPC9PcmlnaW5hbFZhbD4NCiAgICA8TGFzdE51bVZhbD4tMjUsMTM4PC9MYXN0TnVtVmFsPg0KICAgIDxSYXdMaW5rVmFsPi0yNSwxMzg8L1Jhd0xpbmtWYWw+DQogICAgPFZpZXdVbml0VHlwPjc8L1ZpZXdVbml0VHlwPg0KICAgIDxEZWNpbWFsUG9pbnQ+MDwvRGVjaW1hbFBvaW50Pg0KICAgIDxSb3VuZFR5cD4xPC9Sb3VuZFR5cD4NCiAgICA8TnVtVGV4dFR5cD4zPC9OdW1UZXh0VHlwPg0KICAgIDxDbGFzc1R5cD4zPC9DbGFzc1R5cD4NCiAgICA8RFRvdGFsWU1ESE1TPjIwMjEvMDIvMDUgMTI6MDE6Mzk8L0RUb3RhbFlNREhNUz4NCiAgICA8RGlzY2xvc3VyZUlucHV0VHlwPjE8L0Rpc2Nsb3N1cmVJbnB1dFR5cD4NCiAgPC9MaW5rSW5mb1hzYT4NCiAgPExpbmtJbmZvQ2hhbmdlU2V0dGluZz4NCiAgICA8WmVyb0Rpc3BUeXA+NDwvWmVyb0Rpc3BUeXA+DQogICAgPEVhc051bVZpZXdVbml0VHlwPjk8L0Vhc051bVZpZXdVbml0VHlwPg0KICAgIDxFYXNOdW1EZWNpbWFsUG9pbnQ+MDwvRWFzTnVtRGVjaW1hbFBvaW50Pg0KICAgIDxFYXNOdW1Sb3VuZFR5cD4xPC9FYXNOdW1Sb3VuZFR5cD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02" Error="">PD94bWwgdmVyc2lvbj0iMS4wIiBlbmNvZGluZz0idXRmLTgiPz4NCjxMaW5rSW5mb0V4Y2VsIHhtbG5zOnhzaT0iaHR0cDovL3d3dy53My5vcmcvMjAwMS9YTUxTY2hlbWEtaW5zdGFuY2UiIHhtbG5zOnhzZD0iaHR0cDovL3d3dy53My5vcmcvMjAwMS9YTUxTY2hlbWEiPg0KICA8TGlua0luZm9Db3JlPg0KICAgIDxMaW5rSWQ+MTAyPC9MaW5rSWQ+DQogICAgPEluZmxvd1ZhbD4xMC4wPC9JbmZsb3dWYWw+DQogICAgPERpc3BWYWw+MTAuMDAgPC9EaXNwVmFsPg0KICAgIDxMYXN0VXBkVGltZT4yMDIxLzAyLzA4IDE0OjI4OjAzPC9MYXN0VXBkVGltZT4NCiAgICA8V29ya3NoZWV0Tk0+6LKh5YuZ5oOF5aCxKOmAo+e1kOOCreODo+ODg+OCt+ODpeODu+ODleODreODvCZhbXA76YWN5b2T44Gu54q25rOBKTwvV29ya3NoZWV0Tk0+DQogICAgPExpbmtDZWxsQWRkcmVzc0ExPkFHOTwvTGlua0NlbGxBZGRyZXNzQTE+DQogICAgPExpbmtDZWxsQWRkcmVzc1IxQzE+UjlDMzM8L0xpbmtDZWxsQWRkcmVzc1IxQzE+DQogICAgPENlbGxCYWNrZ3JvdW5kQ29sb3I+MTY3NzcyMTU8L0NlbGxCYWNrZ3JvdW5kQ29sb3I+DQogICAgPENlbGxCYWNrZ3JvdW5kQ29sb3JJbmRleD4yPC9DZWxsQmFja2dyb3VuZENvbG9ySW5kZXg+DQogIDwvTGlua0luZm9Db3JlPg0KICA8TGlua0luZm9Yc2E+DQogICAgPEF1SWQ+NzAyMDYvMTE1LzEvMC9EMjAzMDA1MjEwMDAwMDAwMDAwMC8yLzEvSzIwNjAwMDAjL1IyMDIwMDAwMCMvMDAwMDAwMDA8L0F1SWQ+DQogICAgPENvbXBhbnlJZD43MDIwNjwvQ29tcGFueUlkPg0KICAgIDxBY1BlcmlvZD4xMTU8L0FjUGVyaW9kPg0KICAgIDxQZXJpb2RUeXA+MTwvUGVyaW9kVHlwPg0KICAgIDxQZXJpb2REdGxUeXA+MDwvUGVyaW9kRHRsVHlwPg0KICAgIDxEdEtpbmRJZD5EMjAzMDA1MjEwMDAwMDAwMDAwMDwvRHRLaW5kSWQ+DQogICAgPERvY1R5cD4yPC9Eb2NUeXA+DQogICAgPFN1bUFjVHlwPjE8L1N1bUFjVHlwPg0KICAgIDxJdGVtSWQ+SzIwNjAwMDAjPC9JdGVtSWQ+DQogICAgPERpc3BJdGVtSWQ+SzIwNjAwMDAjPC9EaXNwSXRlbUlkPg0KICAgIDxDb2xJZD5SMjAyMDAwMDAjPC9Db2xJZD4NCiAgICA8VGVtQXhpc1R5cD4wMDAwMDAwMDwvVGVtQXhpc1R5cD4NCiAgICA8TWVudU5tPuS4u+OBque1jOWWtuaMh+aomTwvTWVudU5tPg0KICAgIDxJdGVtTm0+5bm06ZaT6YWN5b2T6YeRPC9JdGVtTm0+DQogICAgPENvbE5tPuWvvuWJjeacn+Wil+a4m+mhjTwvQ29sTm0+DQogICAgPE9yaWdpbmFsVmFsPjEwLjAwMDA8L09yaWdpbmFsVmFsPg0KICAgIDxMYXN0TnVtVmFsPjEwLjA8L0xhc3ROdW1WYWw+DQogICAgPFJhd0xpbmtWYWw+MTAuMDwvUmF3TGlua1ZhbD4NCiAgICA8Vmlld1VuaXRUeXA+MTwvVmlld1VuaXRUeXA+DQogICAgPERlY2ltYWxQb2ludD4xPC9EZWNpbWFsUG9pbnQ+DQogICAgPFJvdW5kVHlwPjE8L1JvdW5kVHlwPg0KICAgIDxOdW1UZXh0VHlwPjM8L051bVRleHRUeXA+DQogICAgPENsYXNzVHlwPjM8L0NsYXNzVHlwPg0KICAgIDxEVG90YWxZTURITVM+MjAyMS8wMi8wNSAxMjowMTozOTwvRFRvdGFsWU1ESE1TPg0KICAgIDxEaXNjbG9zdXJlSW5wdXRUeXA+MTwvRGlzY2xvc3VyZUlucHV0VHlwPg0KICA8L0xpbmtJbmZvWHNhPg0KICA8TGlua0luZm9DaGFuZ2VTZXR0aW5nPg0KICAgIDxaZXJvRGlzcFR5cD40PC9aZXJvRGlzcFR5cD4NCiAgICA8RWFzTnVtVmlld1VuaXRUeXAgLz4NCiAgICA8RWFzTnVtRGVjaW1hbFBvaW50IC8+DQogICAgPEVhc051bVJvdW5kVHlwIC8+DQogICAgPEFkZFVuaXRUeXA+MDwvQWRkVW5pdFR5cD4NCiAgICA8QmFyVW5pdFJlbW92ZVR5cD4wPC9CYXJVbml0UmVtb3ZlVHlwPg0KICAgIDxLYW5qaU51bUNvbnZlcnNpb25UaG91c2FuZD4wPC9LYW5qaU51bUNvbnZlcnNpb25UaG91c2FuZD4NCiAgICA8S2FuamlOdW1Db252ZXJzaW9uVGVuVGhvdXNhbmQ+MDwvS2FuamlOdW1Db252ZXJzaW9uVGVuVGhvdXNhbmQ+DQogICAgPEthbmppTnVtQ29udmVyc2lvbk1pbGxpb24+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+MDwvQmFyQ2hhbmdlVHlwPg0KICAgIDxPbmVEaWdpdEVtQ29udmVydD4wPC9PbmVEaWdpdEVtQ29udmVydD4NCiAgICA8RGVjaW1hbFBvaW50VHh0IC8+DQogICAgPEZyb250UG9nVHh0IC8+DQogICAgPEJhY2tQb2dUeHQgLz4NCiAgICA8RnJvbnROZWdUeHQgLz4NCiAgICA8QmFja05lZ1R4dCAvPg0KICAgIDxGcm9udEJhclR4dCAvPg0KICAgIDxCYWNrQmFyVHh0IC8+DQogICAgPE1pbnVzWmVyb0NvbnZlcnNpb25UeXA+MTwvTWludXNaZXJvQ29udmVyc2lvblR5cD4NCiAgICA8TWludXNaZXJvQ29udmVyc2lvblR4dCAvPg0KICA8L0xpbmtJbmZvQ2hhbmdlU2V0dGluZz4NCjwvTGlua0luZm9FeGNlbD4=</LinkInfo>
    <LinkInfo LinkId="105" Error="">PD94bWwgdmVyc2lvbj0iMS4wIiBlbmNvZGluZz0idXRmLTgiPz4NCjxMaW5rSW5mb0V4Y2VsIHhtbG5zOnhzaT0iaHR0cDovL3d3dy53My5vcmcvMjAwMS9YTUxTY2hlbWEtaW5zdGFuY2UiIHhtbG5zOnhzZD0iaHR0cDovL3d3dy53My5vcmcvMjAwMS9YTUxTY2hlbWEiPg0KICA8TGlua0luZm9Db3JlPg0KICAgIDxMaW5rSWQ+MTA1PC9MaW5rSWQ+DQogICAgPEluZmxvd1ZhbD40LjI8L0luZmxvd1ZhbD4NCiAgICA8RGlzcFZhbD40LjIgPC9EaXNwVmFsPg0KICAgIDxMYXN0VXBkVGltZT4yMDIxLzAyLzA4IDE0OjI4OjAzPC9MYXN0VXBkVGltZT4NCiAgICA8V29ya3NoZWV0Tk0+6LKh5YuZ5oOF5aCxKOmAo+e1kOOCreODo+ODg+OCt+ODpeODu+ODleODreODvCZhbXA76YWN5b2T44Gu54q25rOBKTwvV29ya3NoZWV0Tk0+DQogICAgPExpbmtDZWxsQWRkcmVzc0ExPkFGMTY8L0xpbmtDZWxsQWRkcmVzc0ExPg0KICAgIDxMaW5rQ2VsbEFkZHJlc3NSMUMxPlIxNkMzMjwvTGlua0NlbGxBZGRyZXNzUjFDMT4NCiAgICA8Q2VsbEJhY2tncm91bmRDb2xvcj4xNjc3NzIxNTwvQ2VsbEJhY2tncm91bmRDb2xvcj4NCiAgICA8Q2VsbEJhY2tncm91bmRDb2xvckluZGV4PjI8L0NlbGxCYWNrZ3JvdW5kQ29sb3JJbmRleD4NCiAgPC9MaW5rSW5mb0NvcmU+DQogIDxMaW5rSW5mb1hzYT4NCiAgICA8QXVJZD43MDIwNi8xMTUvMS8wL0QyMDMwMDUyMTAwMDAwMDAwMDAwLzIvMS9LMjA4MDAwMCMvUjIwMTAwMDAwIy8wMDAwMDAwMDwvQXVJZD4NCiAgICA8Q29tcGFueUlkPjcwMjA2PC9Db21wYW55SWQ+DQogICAgPEFjUGVyaW9kPjExNTwvQWNQZXJpb2Q+DQogICAgPFBlcmlvZFR5cD4xPC9QZXJpb2RUeXA+DQogICAgPFBlcmlvZER0bFR5cD4wPC9QZXJpb2REdGxUeXA+DQogICAgPER0S2luZElkPkQyMDMwMDUyMTAwMDAwMDAwMDAwPC9EdEtpbmRJZD4NCiAgICA8RG9jVHlwPjI8L0RvY1R5cD4NCiAgICA8U3VtQWNUeXA+MTwvU3VtQWNUeXA+DQogICAgPEl0ZW1JZD5LMjA4MDAwMCM8L0l0ZW1JZD4NCiAgICA8RGlzcEl0ZW1JZD5LMjA4MDAwMCM8L0Rpc3BJdGVtSWQ+DQogICAgPENvbElkPlIyMDEwMDAwMCM8L0NvbElkPg0KICAgIDxUZW1BeGlzVHlwPjAwMDAwMDAwPC9UZW1BeGlzVHlwPg0KICAgIDxNZW51Tm0+5Li744Gq57WM5Za25oyH5qiZPC9NZW51Tm0+DQogICAgPEl0ZW1ObT7lo7LkuIrpq5jnoJTnqbbplovnmbrosrvnjoc8L0l0ZW1ObT4NCiAgICA8Q29sTm0+5b2T5pyf5oyH5qiZ5YCkPC9Db2xObT4NCiAgICA8T3JpZ2luYWxWYWw+NC4yMzMwPC9PcmlnaW5hbFZhbD4NCiAgICA8TGFzdE51bVZhbD40LjI8L0xhc3ROdW1WYWw+DQogICAgPFJhd0xpbmtWYWw+NC4yPC9SYXdMaW5rVmFsPg0KICAgIDxWaWV3VW5pdFR5cD4xPC9WaWV3VW5pdFR5cD4NCiAgICA8RGVjaW1hbFBvaW50PjE8L0RlY2ltYWxQb2ludD4NCiAgICA8Um91bmRUeXA+MTwvUm91bmRUeXA+DQogICAgPE51bVRleHRUeXA+MzwvTnVtVGV4dFR5cD4NCiAgICA8Q2xhc3NUeXA+MzwvQ2xhc3NUeXA+DQogICAgPERUb3RhbFlNREhNUz4yMDIxLzAyLzA1IDEyOjAxOjM5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  <LinkInfo LinkId="112" Error="">PD94bWwgdmVyc2lvbj0iMS4wIiBlbmNvZGluZz0idXRmLTgiPz4NCjxMaW5rSW5mb0V4Y2VsIHhtbG5zOnhzaT0iaHR0cDovL3d3dy53My5vcmcvMjAwMS9YTUxTY2hlbWEtaW5zdGFuY2UiIHhtbG5zOnhzZD0iaHR0cDovL3d3dy53My5vcmcvMjAwMS9YTUxTY2hlbWEiPg0KICA8TGlua0luZm9Db3JlPg0KICAgIDxMaW5rSWQ+MTEyPC9MaW5rSWQ+DQogICAgPEluZmxvd1ZhbD42Miw2MjE8L0luZmxvd1ZhbD4NCiAgICA8RGlzcFZhbD42Miw2MjEgPC9EaXNwVmFsPg0KICAgIDxMYXN0VXBkVGltZT4yMDIxLzAyLzA4IDE0OjM4OjI2PC9MYXN0VXBkVGltZT4NCiAgICA8V29ya3NoZWV0Tk0+6LKh5YuZ5oOF5aCxKOmAo+e1kOOCreODo+ODg+OCt+ODpeODu+ODleODreODvCZhbXA76YWN5b2T44Gu54q25rOBKTwvV29ya3NoZWV0Tk0+DQogICAgPExpbmtDZWxsQWRkcmVzc0ExPkFDMTA8L0xpbmtDZWxsQWRkcmVzc0ExPg0KICAgIDxMaW5rQ2VsbEFkZHJlc3NSMUMxPlIxMEMyOTwvTGlua0NlbGxBZGRyZXNzUjFDMT4NCiAgICA8Q2VsbEJhY2tncm91bmRDb2xvcj4xNjc3NzIxNTwvQ2VsbEJhY2tncm91bmRDb2xvcj4NCiAgICA8Q2VsbEJhY2tncm91bmRDb2xvckluZGV4Pi00MTQyPC9DZWxsQmFja2dyb3VuZENvbG9ySW5kZXg+DQogIDwvTGlua0luZm9Db3JlPg0KICA8TGlua0luZm9Yc2E+DQogICAgPEF1SWQ+NzAyMDYvMTE1LzEvMC9EMjAzMDA1MDYxMjAwMDAwMDAwMC8yLzEvSzE1MjAwMDEjL1IyMDEwMDEwMDAvMDAxMDAwMDA8L0F1SWQ+DQogICAgPENvbXBhbnlJZD43MDIwNjwvQ29tcGFueUlkPg0KICAgIDxBY1BlcmlvZD4xMTU8L0FjUGVyaW9kPg0KICAgIDxQZXJpb2RUeXA+MTwvUGVyaW9kVHlwPg0KICAgIDxQZXJpb2REdGxUeXA+MDwvUGVyaW9kRHRsVHlwPg0KICAgIDxEdEtpbmRJZD5EMjAzMDA1MDYxMjAwMDAwMDAwMDwvRHRLaW5kSWQ+DQogICAgPERvY1R5cD4yPC9Eb2NUeXA+DQogICAgPFN1bUFjVHlwPjE8L1N1bUFjVHlwPg0KICAgIDxJdGVtSWQ+SzE1MjAwMDEjPC9JdGVtSWQ+DQogICAgPERpc3BJdGVtSWQ+SzE1MjAwMDEjPC9EaXNwSXRlbUlkPg0KICAgIDxDb2xJZD5SMjAxMDAxMDAwPC9Db2xJZD4NCiAgICA8VGVtQXhpc1R5cD4wMDEwMDAwMDwvVGVtQXhpc1R5cD4NCiAgICA8TWVudU5tPumFjeW9k+OBrueKtuazgTwvTWVudU5tPg0KICAgIDxJdGVtTm0+6YWN5b2T6YeR57eP6aGN77yI6Kq/5pW05YmN77yJPC9JdGVtTm0+DQogICAgPENvbE5tPuesrDExNOacnzwvQ29sTm0+DQogICAgPE9yaWdpbmFsVmFsPjYyLDYyMCw1ODQsMzkwPC9PcmlnaW5hbFZhbD4NCiAgICA8TGFzdE51bVZhbD42Miw2MjE8L0xhc3ROdW1WYWw+DQogICAgPFJhd0xpbmtWYWw+NjIsNjIxPC9SYXdMaW5rVmFsPg0KICAgIDxWaWV3VW5pdFR5cD43PC9WaWV3VW5pdFR5cD4NCiAgICA8RGVjaW1hbFBvaW50PjA8L0RlY2ltYWxQb2ludD4NCiAgICA8Um91bmRUeXA+MTwvUm91bmRUeXA+DQogICAgPE51bVRleHRUeXA+MzwvTnVtVGV4dFR5cD4NCiAgICA8Q2xhc3NUeXA+MzwvQ2xhc3NUeXA+DQogICAgPERUb3RhbFlNREhNUz4yMDIxLzAxLzI2IDExOjU5OjE1PC9EVG90YWxZTURITVM+DQogICAgPERpc2Nsb3N1cmVJbnB1dFR5cD4xPC9EaXNjbG9zdXJlSW5wdXRUeXA+DQogIDwvTGlua0luZm9Yc2E+DQogIDxMaW5rSW5mb0NoYW5nZVNldHRpbmc+DQogICAgPFplcm9EaXNwVHlwPjQ8L1plcm9EaXNwVHlwPg0KICAgIDxFYXNOdW1WaWV3VW5pdFR5cCAvPg0KICAgIDxFYXNOdW1EZWNpbWFsUG9pbnQgLz4NCiAgICA8RWFzTnVtUm91bmRUeXAgLz4NCiAgICA8QWRkVW5pdFR5cD4wPC9BZGRVbml0VHlwPg0KICAgIDxCYXJVbml0UmVtb3ZlVHlwPjA8L0JhclVuaXRSZW1vdmVUeXA+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+DQogICAgPEthbmppTnVtQ29udmVyc2lvbkh1bmRyZWRNaWxsaW9uPjA8L0thbmppTnVtQ29udmVyc2lvbkh1bmRyZWRNaWxsaW9uPg0KICAgIDxLYW5qaU51bUNvbnZlcnNpb25CaWxsaW9uPjA8L0thbmppTnVtQ29udmVyc2lvbkJpbGxpb24+DQogICAgPEthbmppTnVtQ29udmVyc2lvblRyaWxsaW9uPjA8L0thbmppTnVtQ29udmVyc2lvblRyaWxsaW9uPg0KICAgIDxMYXN0TnVtTmVnPjA8L0xhc3ROdW1OZWc+DQogICAgPEJhckNoYW5nZVR5cD4wPC9CYXJDaGFuZ2VUeXA+DQogICAgPE9uZURpZ2l0RW1Db252ZXJ0PjA8L09uZURpZ2l0RW1Db252ZXJ0Pg0KICAgIDxEZWNpbWFsUG9pbnRUeHQgLz4NCiAgICA8RnJvbnRQb2dUeHQgLz4NCiAgICA8QmFja1BvZ1R4dCAvPg0KICAgIDxGcm9udE5lZ1R4dCAvPg0KICAgIDxCYWNrTmVnVHh0IC8+DQogICAgPEZyb250QmFyVHh0IC8+DQogICAgPEJhY2tCYXJUeHQgLz4NCiAgICA8TWludXNaZXJvQ29udmVyc2lvblR5cD4xPC9NaW51c1plcm9Db252ZXJzaW9uVHlwPg0KICAgIDxNaW51c1plcm9Db252ZXJzaW9uVHh0IC8+DQogIDwvTGlua0luZm9DaGFuZ2VTZXR0aW5nPg0KPC9MaW5rSW5mb0V4Y2VsPg==</LinkInfo>
  </Links>
</XAE>
</file>

<file path=customXml/itemProps1.xml><?xml version="1.0" encoding="utf-8"?>
<ds:datastoreItem xmlns:ds="http://schemas.openxmlformats.org/officeDocument/2006/customXml" ds:itemID="{1B899D42-29C3-45C3-B793-D73D329CE8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財務情報(連結経営成績&amp;連結財政状態)</vt:lpstr>
      <vt:lpstr>財務情報(連結キャッシュ・フロー&amp;配当の状況)</vt:lpstr>
      <vt:lpstr>財務情報(経営指標)</vt:lpstr>
      <vt:lpstr>財務情報(グラフ)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transcosmos staff</cp:lastModifiedBy>
  <cp:lastPrinted>2021-02-15T07:39:27Z</cp:lastPrinted>
  <dcterms:created xsi:type="dcterms:W3CDTF">2017-03-17T07:35:37Z</dcterms:created>
  <dcterms:modified xsi:type="dcterms:W3CDTF">2021-02-17T06:42:21Z</dcterms:modified>
</cp:coreProperties>
</file>